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3. Time series\"/>
    </mc:Choice>
  </mc:AlternateContent>
  <xr:revisionPtr revIDLastSave="0" documentId="13_ncr:1_{4138605C-0FD0-4A1A-A5F7-3F2A75F39A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3" sheetId="4" r:id="rId1"/>
  </sheets>
  <externalReferences>
    <externalReference r:id="rId2"/>
  </externalReferences>
  <definedNames>
    <definedName name="_xlnm._FilterDatabase" localSheetId="0" hidden="1">'Table 3'!$AH$1:$AH$11</definedName>
    <definedName name="B1_av78" localSheetId="0">#REF!</definedName>
    <definedName name="B1_av78">#REF!</definedName>
    <definedName name="Budget_adjusted_96_97" localSheetId="0">#REF!</definedName>
    <definedName name="Budget_adjusted_96_97">#REF!</definedName>
    <definedName name="Budget_main_96_97" localSheetId="0">#REF!</definedName>
    <definedName name="Budget_main_96_97">#REF!</definedName>
    <definedName name="Budget_main_97_98" localSheetId="0">#REF!</definedName>
    <definedName name="Budget_main_97_98">#REF!</definedName>
    <definedName name="Expend_actual_96_97" localSheetId="0">#REF!</definedName>
    <definedName name="Expend_actual_96_97">#REF!</definedName>
    <definedName name="FitTall" localSheetId="0">#REF!</definedName>
    <definedName name="FitTall">#REF!</definedName>
    <definedName name="FitWide" localSheetId="0">#REF!</definedName>
    <definedName name="FitWide">#REF!</definedName>
    <definedName name="FooterLeft1" localSheetId="0">#REF!</definedName>
    <definedName name="FooterLeft1">#REF!</definedName>
    <definedName name="FooterLeft2" localSheetId="0">#REF!</definedName>
    <definedName name="FooterLeft2">#REF!</definedName>
    <definedName name="FooterLeft3" localSheetId="0">#REF!</definedName>
    <definedName name="FooterLeft3">#REF!</definedName>
    <definedName name="FooterLeft4" localSheetId="0">#REF!</definedName>
    <definedName name="FooterLeft4">#REF!</definedName>
    <definedName name="FooterRight1" localSheetId="0">#REF!</definedName>
    <definedName name="FooterRight1">#REF!</definedName>
    <definedName name="FooterRight2" localSheetId="0">#REF!</definedName>
    <definedName name="FooterRight2">#REF!</definedName>
    <definedName name="FooterRight3" localSheetId="0">#REF!</definedName>
    <definedName name="FooterRight3">#REF!</definedName>
    <definedName name="FooterRight4" localSheetId="0">#REF!</definedName>
    <definedName name="FooterRight4">#REF!</definedName>
    <definedName name="HeaderLeft1" localSheetId="0">#REF!</definedName>
    <definedName name="HeaderLeft1">#REF!</definedName>
    <definedName name="HeaderLeft2" localSheetId="0">#REF!</definedName>
    <definedName name="HeaderLeft2">#REF!</definedName>
    <definedName name="HeaderLeft3" localSheetId="0">#REF!</definedName>
    <definedName name="HeaderLeft3">#REF!</definedName>
    <definedName name="HeaderLeft4" localSheetId="0">#REF!</definedName>
    <definedName name="HeaderLeft4">#REF!</definedName>
    <definedName name="HeaderRight1" localSheetId="0">#REF!</definedName>
    <definedName name="HeaderRight1">#REF!</definedName>
    <definedName name="HeaderRight2" localSheetId="0">#REF!</definedName>
    <definedName name="HeaderRight2">#REF!</definedName>
    <definedName name="HeaderRight3" localSheetId="0">#REF!</definedName>
    <definedName name="HeaderRight3">#REF!</definedName>
    <definedName name="HeaderRight4" localSheetId="0">#REF!</definedName>
    <definedName name="HeaderRight4">#REF!</definedName>
    <definedName name="MTEF_initial_00_01" localSheetId="0">#REF!</definedName>
    <definedName name="MTEF_initial_00_01">#REF!</definedName>
    <definedName name="MTEF_initial_98_99" localSheetId="0">#REF!</definedName>
    <definedName name="MTEF_initial_98_99">#REF!</definedName>
    <definedName name="MTEF_initial_99_00" localSheetId="0">#REF!</definedName>
    <definedName name="MTEF_initial_99_00">#REF!</definedName>
    <definedName name="MTEF_revised_00_01" localSheetId="0">#REF!</definedName>
    <definedName name="MTEF_revised_00_01">#REF!</definedName>
    <definedName name="MTEF_revised_98_99" localSheetId="0">#REF!</definedName>
    <definedName name="MTEF_revised_98_99">#REF!</definedName>
    <definedName name="MTEF_revised_99_00" localSheetId="0">#REF!</definedName>
    <definedName name="MTEF_revised_99_00">#REF!</definedName>
    <definedName name="_xlnm.Print_Area" localSheetId="0">'Table 3'!$A$1:$AF$11</definedName>
    <definedName name="PrintArea" localSheetId="0">#REF!</definedName>
    <definedName name="PrintArea">#REF!</definedName>
    <definedName name="Projection_adjusted_97_98" localSheetId="0">#REF!</definedName>
    <definedName name="Projection_adjusted_97_98">#REF!</definedName>
    <definedName name="Projection_arithmetic_97_98" localSheetId="0">#REF!</definedName>
    <definedName name="Projection_arithmetic_97_98">#REF!</definedName>
    <definedName name="Projection_initial_97_98" localSheetId="0">#REF!</definedName>
    <definedName name="Projection_initial_97_98">#REF!</definedName>
    <definedName name="RowSettings" localSheetId="0">#REF!</definedName>
    <definedName name="RowSettings">#REF!</definedName>
    <definedName name="solver_adj" localSheetId="0" hidden="1">'Table 3'!#REF!</definedName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'Table 3'!#REF!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0.08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2" i="4" l="1"/>
</calcChain>
</file>

<file path=xl/sharedStrings.xml><?xml version="1.0" encoding="utf-8"?>
<sst xmlns="http://schemas.openxmlformats.org/spreadsheetml/2006/main" count="269" uniqueCount="140">
  <si>
    <t>Table 3</t>
  </si>
  <si>
    <t>Main budget: estimates of national revenue</t>
  </si>
  <si>
    <t>Detailed classification of revenue</t>
  </si>
  <si>
    <t xml:space="preserve"> </t>
  </si>
  <si>
    <t>Budget estimates</t>
  </si>
  <si>
    <t>Actual</t>
  </si>
  <si>
    <t>Before</t>
  </si>
  <si>
    <t>After</t>
  </si>
  <si>
    <t>Revised</t>
  </si>
  <si>
    <t>collections</t>
  </si>
  <si>
    <t>tax proposals</t>
  </si>
  <si>
    <t>estimate</t>
  </si>
  <si>
    <t>collection</t>
  </si>
  <si>
    <t>R thousands</t>
  </si>
  <si>
    <t>Taxes on income and profits</t>
  </si>
  <si>
    <t>Personal income tax</t>
  </si>
  <si>
    <t>Tax on corporate income</t>
  </si>
  <si>
    <t>Corporate income tax</t>
  </si>
  <si>
    <t>Secondary tax on companies/dividend withholding tax</t>
  </si>
  <si>
    <t>Interest withholding tax</t>
  </si>
  <si>
    <t xml:space="preserve">Tax on retirement funds </t>
  </si>
  <si>
    <t>Other</t>
  </si>
  <si>
    <t xml:space="preserve">Interest on overdue income tax </t>
  </si>
  <si>
    <t>Small business tax amnesty</t>
  </si>
  <si>
    <t>Taxes on payroll and workforce</t>
  </si>
  <si>
    <t>Skills development levy</t>
  </si>
  <si>
    <t>Taxes on property</t>
  </si>
  <si>
    <t>Estate, inheritance and gift taxes</t>
  </si>
  <si>
    <t xml:space="preserve">Donations tax </t>
  </si>
  <si>
    <t xml:space="preserve">Estate duty </t>
  </si>
  <si>
    <t>Taxes on financial and capital transactions</t>
  </si>
  <si>
    <t>Securities transfer tax</t>
  </si>
  <si>
    <t xml:space="preserve">Transfer duties </t>
  </si>
  <si>
    <t>Domestic taxes on goods and services</t>
  </si>
  <si>
    <t>Value-added tax</t>
  </si>
  <si>
    <t>Domestic VAT</t>
  </si>
  <si>
    <t>Import VAT</t>
  </si>
  <si>
    <t>Refunds</t>
  </si>
  <si>
    <t>Specific excise duties</t>
  </si>
  <si>
    <t>Beer</t>
  </si>
  <si>
    <t>Sorghum beer and sorghum flour</t>
  </si>
  <si>
    <t>Wine and other fermented beverages</t>
  </si>
  <si>
    <t>Spirits</t>
  </si>
  <si>
    <t>Cigarettes and cigarette tobacco</t>
  </si>
  <si>
    <t>Pipe tobacco and cigars</t>
  </si>
  <si>
    <t>Petroleum products</t>
  </si>
  <si>
    <t>Revenue from neighbouring countries</t>
  </si>
  <si>
    <t>Taxes on use of goods or permission to use goods</t>
  </si>
  <si>
    <t>or to perform activities</t>
  </si>
  <si>
    <t xml:space="preserve">Air departure tax </t>
  </si>
  <si>
    <t>Electricity levy</t>
  </si>
  <si>
    <t>Incandescent light bulb levy</t>
  </si>
  <si>
    <r>
      <t>CO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 xml:space="preserve"> tax - motor vehicle emissions</t>
    </r>
  </si>
  <si>
    <t>Tyre levy</t>
  </si>
  <si>
    <t>Turnover tax for micro businesses</t>
  </si>
  <si>
    <t xml:space="preserve">Other </t>
  </si>
  <si>
    <t>Universal Service Fund</t>
  </si>
  <si>
    <t>Taxes on international trade and transactions</t>
  </si>
  <si>
    <t>Import duties</t>
  </si>
  <si>
    <t xml:space="preserve">Customs duties </t>
  </si>
  <si>
    <t>Miscellaneous customs and excise receipts</t>
  </si>
  <si>
    <t>Diamond export levy</t>
  </si>
  <si>
    <t>Other taxes</t>
  </si>
  <si>
    <t xml:space="preserve">Stamp duties and fees </t>
  </si>
  <si>
    <t>State miscellaneous revenue</t>
  </si>
  <si>
    <t>TOTAL TAX REVENUE (gross)</t>
  </si>
  <si>
    <t>Less: SACU payments</t>
  </si>
  <si>
    <t>Payments in terms of Customs Union agreements</t>
  </si>
  <si>
    <t xml:space="preserve">   (sec. 51(2) of Act 91 of 1964)</t>
  </si>
  <si>
    <t>Other adjustment</t>
  </si>
  <si>
    <t>TOTAL TAX REVENUE (net of SACU payments)</t>
  </si>
  <si>
    <t>Sales of goods and services other than capital assets</t>
  </si>
  <si>
    <t>Sales of goods and services produced by departments</t>
  </si>
  <si>
    <t>Sales by market establishments</t>
  </si>
  <si>
    <t>Administrative fees</t>
  </si>
  <si>
    <t>Other sales</t>
  </si>
  <si>
    <t>Sales of scrap, waste, arms and other used current goods</t>
  </si>
  <si>
    <t>Transfers received</t>
  </si>
  <si>
    <t>Fines, penalties and forfeits</t>
  </si>
  <si>
    <t>Interest, dividends and rent on land</t>
  </si>
  <si>
    <t>Interest</t>
  </si>
  <si>
    <t>Cash and cash equivalents</t>
  </si>
  <si>
    <t>Interest on loan</t>
  </si>
  <si>
    <t>Exchequer investments</t>
  </si>
  <si>
    <t>Sterilisation deposits</t>
  </si>
  <si>
    <t>Dividends</t>
  </si>
  <si>
    <t xml:space="preserve">Airports Company South Africa </t>
  </si>
  <si>
    <t>South African Special Risks Insurance Association</t>
  </si>
  <si>
    <t>Vodacom</t>
  </si>
  <si>
    <t xml:space="preserve">Industrial Development Corporation </t>
  </si>
  <si>
    <t>Registration of Deeds Trading Account surplus</t>
  </si>
  <si>
    <t xml:space="preserve">Reserve Bank (National Treasury) </t>
  </si>
  <si>
    <t xml:space="preserve">Telkom </t>
  </si>
  <si>
    <t>Department of Mineral Resources</t>
  </si>
  <si>
    <t>Rent on land</t>
  </si>
  <si>
    <t>Mineral and petroleum royalties</t>
  </si>
  <si>
    <t>Mining leases and ownership</t>
  </si>
  <si>
    <t>Royalties, prospecting fees and surface rental</t>
  </si>
  <si>
    <t>Land rent</t>
  </si>
  <si>
    <t>Sales of capital assets</t>
  </si>
  <si>
    <t>Financial transactions in assets and liabilities</t>
  </si>
  <si>
    <t>TOTAL NON-TAX REVENUE</t>
  </si>
  <si>
    <t xml:space="preserve">TOTAL MAIN BUDGET REVENUE </t>
  </si>
  <si>
    <t>National Revenue Fund receipts</t>
  </si>
  <si>
    <t>Revaluation profits on foreign currency transactions</t>
  </si>
  <si>
    <t>Premiums on loan transactions</t>
  </si>
  <si>
    <t>Premiums on debt portfolio restructuring (switches)</t>
  </si>
  <si>
    <t>Liquidation of South African Special Risks Insurance Association investment</t>
  </si>
  <si>
    <t>2012/13</t>
  </si>
  <si>
    <t>2011/12</t>
  </si>
  <si>
    <t>2010/11</t>
  </si>
  <si>
    <t>2009/10</t>
  </si>
  <si>
    <t>2008/09</t>
  </si>
  <si>
    <t>2007/08</t>
  </si>
  <si>
    <t>2006/07</t>
  </si>
  <si>
    <t>2013/14</t>
  </si>
  <si>
    <t>2014/15</t>
  </si>
  <si>
    <t>2015/16</t>
  </si>
  <si>
    <t>2016/17</t>
  </si>
  <si>
    <t>2017/18</t>
  </si>
  <si>
    <t>2018/19</t>
  </si>
  <si>
    <t>2019/20</t>
  </si>
  <si>
    <t>Ad valorem excise duties</t>
  </si>
  <si>
    <t>CO2 tax - motor vehicle emissions</t>
  </si>
  <si>
    <t>Health promotion levy</t>
  </si>
  <si>
    <t>Carbon tax</t>
  </si>
  <si>
    <t>ICASA</t>
  </si>
  <si>
    <t>Competition commission</t>
  </si>
  <si>
    <t>Health promotion levy on imports</t>
  </si>
  <si>
    <t>2020/21</t>
  </si>
  <si>
    <t>Fuel levy</t>
  </si>
  <si>
    <t>Plastic bag levy</t>
  </si>
  <si>
    <t>International Oil Pollution Compensation Fund</t>
  </si>
  <si>
    <t>Export tax</t>
  </si>
  <si>
    <t>2021/22</t>
  </si>
  <si>
    <t>2022/23</t>
  </si>
  <si>
    <t>2023/24</t>
  </si>
  <si>
    <t>2024/25</t>
  </si>
  <si>
    <t>2025/26</t>
  </si>
  <si>
    <t>2026/27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</si>
</sst>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 * #,##0_ ;_ * \-#,##0_ ;_ * &quot;-&quot;??_ ;_ @_ "/>
    <numFmt numFmtId="168" formatCode="_(* #,##0___);_*\ \-#,##0___);_(* &quot;–  &quot;_);_(@_)"/>
    <numFmt numFmtId="169" formatCode="_(* #,##0_);_*\ \-#,##0_);_(* &quot;–&quot;_);_(@_)"/>
    <numFmt numFmtId="170" formatCode="#,##0_ ;\-#,##0\ "/>
    <numFmt numFmtId="171" formatCode="#,##0.0"/>
    <numFmt numFmtId="172" formatCode="#,##0;\-#,##0;&quot;-&quot;"/>
    <numFmt numFmtId="173" formatCode="#,##0.00;\-#,##0.00;&quot;-&quot;"/>
    <numFmt numFmtId="174" formatCode="#,##0%;\-#,##0%;&quot;- &quot;"/>
    <numFmt numFmtId="175" formatCode="#,##0.0%;\-#,##0.0%;&quot;- &quot;"/>
    <numFmt numFmtId="176" formatCode="#,##0.00%;\-#,##0.00%;&quot;- &quot;"/>
    <numFmt numFmtId="177" formatCode="#,##0.0;\-#,##0.0;&quot;-&quot;"/>
    <numFmt numFmtId="178" formatCode="&quot;$&quot;#,##0,;\(&quot;$&quot;#,##0,\)"/>
    <numFmt numFmtId="179" formatCode="&quot;R&quot;#,##0\ ;\(&quot;R&quot;#,##0\)"/>
    <numFmt numFmtId="180" formatCode="[Red]0%;[Red]\(0%\)"/>
    <numFmt numFmtId="181" formatCode="0%;\(0%\)"/>
    <numFmt numFmtId="182" formatCode="\ \ @"/>
    <numFmt numFmtId="183" formatCode="\ \ \ \ @"/>
    <numFmt numFmtId="18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Courier"/>
      <family val="3"/>
    </font>
    <font>
      <sz val="12"/>
      <color indexed="10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b/>
      <sz val="12"/>
      <color indexed="10"/>
      <name val="Arial Narrow"/>
      <family val="2"/>
    </font>
    <font>
      <b/>
      <i/>
      <u/>
      <sz val="12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vertAlign val="subscript"/>
      <sz val="12"/>
      <name val="Arial Narrow"/>
      <family val="2"/>
    </font>
    <font>
      <i/>
      <sz val="12"/>
      <color indexed="8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4"/>
      <name val="Arial"/>
      <family val="2"/>
    </font>
    <font>
      <sz val="8"/>
      <name val="Arial Narrow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37" fontId="2" fillId="0" borderId="0"/>
    <xf numFmtId="165" fontId="1" fillId="0" borderId="0" applyFont="0" applyFill="0" applyBorder="0" applyAlignment="0" applyProtection="0"/>
    <xf numFmtId="0" fontId="1" fillId="0" borderId="0" applyFont="0"/>
    <xf numFmtId="9" fontId="1" fillId="0" borderId="0" applyFont="0" applyFill="0" applyBorder="0" applyAlignment="0" applyProtection="0"/>
    <xf numFmtId="37" fontId="2" fillId="0" borderId="0"/>
    <xf numFmtId="172" fontId="14" fillId="0" borderId="0" applyFill="0" applyBorder="0" applyAlignment="0"/>
    <xf numFmtId="173" fontId="14" fillId="0" borderId="0" applyFill="0" applyBorder="0" applyAlignment="0"/>
    <xf numFmtId="174" fontId="14" fillId="0" borderId="0" applyFill="0" applyBorder="0" applyAlignment="0"/>
    <xf numFmtId="175" fontId="14" fillId="0" borderId="0" applyFill="0" applyBorder="0" applyAlignment="0"/>
    <xf numFmtId="176" fontId="14" fillId="0" borderId="0" applyFill="0" applyBorder="0" applyAlignment="0"/>
    <xf numFmtId="172" fontId="14" fillId="0" borderId="0" applyFill="0" applyBorder="0" applyAlignment="0"/>
    <xf numFmtId="177" fontId="14" fillId="0" borderId="0" applyFill="0" applyBorder="0" applyAlignment="0"/>
    <xf numFmtId="173" fontId="14" fillId="0" borderId="0" applyFill="0" applyBorder="0" applyAlignment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4" fontId="14" fillId="0" borderId="0" applyFill="0" applyBorder="0" applyAlignment="0"/>
    <xf numFmtId="172" fontId="16" fillId="0" borderId="0" applyFill="0" applyBorder="0" applyAlignment="0"/>
    <xf numFmtId="173" fontId="16" fillId="0" borderId="0" applyFill="0" applyBorder="0" applyAlignment="0"/>
    <xf numFmtId="172" fontId="16" fillId="0" borderId="0" applyFill="0" applyBorder="0" applyAlignment="0"/>
    <xf numFmtId="177" fontId="16" fillId="0" borderId="0" applyFill="0" applyBorder="0" applyAlignment="0"/>
    <xf numFmtId="173" fontId="16" fillId="0" borderId="0" applyFill="0" applyBorder="0" applyAlignment="0"/>
    <xf numFmtId="2" fontId="15" fillId="0" borderId="0" applyFont="0" applyFill="0" applyBorder="0" applyAlignment="0" applyProtection="0"/>
    <xf numFmtId="38" fontId="17" fillId="5" borderId="0" applyNumberFormat="0" applyBorder="0" applyAlignment="0" applyProtection="0"/>
    <xf numFmtId="0" fontId="18" fillId="0" borderId="12" applyNumberFormat="0" applyAlignment="0" applyProtection="0">
      <alignment horizontal="left" vertical="center"/>
    </xf>
    <xf numFmtId="0" fontId="18" fillId="0" borderId="13">
      <alignment horizontal="left" vertical="center"/>
    </xf>
    <xf numFmtId="10" fontId="17" fillId="6" borderId="14" applyNumberFormat="0" applyBorder="0" applyAlignment="0" applyProtection="0"/>
    <xf numFmtId="172" fontId="19" fillId="0" borderId="0" applyFill="0" applyBorder="0" applyAlignment="0"/>
    <xf numFmtId="173" fontId="19" fillId="0" borderId="0" applyFill="0" applyBorder="0" applyAlignment="0"/>
    <xf numFmtId="172" fontId="19" fillId="0" borderId="0" applyFill="0" applyBorder="0" applyAlignment="0"/>
    <xf numFmtId="177" fontId="19" fillId="0" borderId="0" applyFill="0" applyBorder="0" applyAlignment="0"/>
    <xf numFmtId="173" fontId="19" fillId="0" borderId="0" applyFill="0" applyBorder="0" applyAlignment="0"/>
    <xf numFmtId="180" fontId="20" fillId="0" borderId="0"/>
    <xf numFmtId="0" fontId="15" fillId="0" borderId="0"/>
    <xf numFmtId="176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1" fillId="0" borderId="0" applyFill="0" applyBorder="0" applyAlignment="0"/>
    <xf numFmtId="173" fontId="21" fillId="0" borderId="0" applyFill="0" applyBorder="0" applyAlignment="0"/>
    <xf numFmtId="172" fontId="21" fillId="0" borderId="0" applyFill="0" applyBorder="0" applyAlignment="0"/>
    <xf numFmtId="177" fontId="21" fillId="0" borderId="0" applyFill="0" applyBorder="0" applyAlignment="0"/>
    <xf numFmtId="173" fontId="21" fillId="0" borderId="0" applyFill="0" applyBorder="0" applyAlignment="0"/>
    <xf numFmtId="0" fontId="17" fillId="0" borderId="0" applyNumberFormat="0" applyFont="0" applyAlignment="0"/>
    <xf numFmtId="49" fontId="14" fillId="0" borderId="0" applyFill="0" applyBorder="0" applyAlignment="0"/>
    <xf numFmtId="182" fontId="14" fillId="0" borderId="0" applyFill="0" applyBorder="0" applyAlignment="0"/>
    <xf numFmtId="183" fontId="14" fillId="0" borderId="0" applyFill="0" applyBorder="0" applyAlignment="0"/>
    <xf numFmtId="43" fontId="22" fillId="0" borderId="0" applyFont="0" applyFill="0" applyBorder="0" applyAlignment="0" applyProtection="0"/>
  </cellStyleXfs>
  <cellXfs count="329">
    <xf numFmtId="0" fontId="0" fillId="0" borderId="0" xfId="0"/>
    <xf numFmtId="37" fontId="6" fillId="0" borderId="0" xfId="1" applyFont="1" applyAlignment="1">
      <alignment horizontal="left"/>
    </xf>
    <xf numFmtId="37" fontId="6" fillId="0" borderId="0" xfId="1" applyFont="1"/>
    <xf numFmtId="167" fontId="5" fillId="0" borderId="0" xfId="2" applyNumberFormat="1" applyFont="1" applyFill="1" applyBorder="1" applyAlignment="1">
      <alignment horizontal="center"/>
    </xf>
    <xf numFmtId="0" fontId="5" fillId="0" borderId="0" xfId="3" applyFont="1"/>
    <xf numFmtId="167" fontId="3" fillId="0" borderId="0" xfId="2" applyNumberFormat="1" applyFont="1" applyFill="1" applyBorder="1"/>
    <xf numFmtId="166" fontId="3" fillId="0" borderId="0" xfId="2" applyNumberFormat="1" applyFont="1" applyFill="1" applyBorder="1"/>
    <xf numFmtId="167" fontId="5" fillId="0" borderId="0" xfId="2" applyNumberFormat="1" applyFont="1" applyFill="1" applyBorder="1"/>
    <xf numFmtId="167" fontId="4" fillId="0" borderId="0" xfId="2" applyNumberFormat="1" applyFont="1" applyFill="1" applyBorder="1"/>
    <xf numFmtId="166" fontId="5" fillId="0" borderId="0" xfId="2" applyNumberFormat="1" applyFont="1" applyFill="1" applyBorder="1"/>
    <xf numFmtId="37" fontId="5" fillId="0" borderId="0" xfId="1" applyFont="1" applyAlignment="1">
      <alignment horizontal="center"/>
    </xf>
    <xf numFmtId="168" fontId="5" fillId="0" borderId="0" xfId="3" applyNumberFormat="1" applyFont="1"/>
    <xf numFmtId="166" fontId="5" fillId="0" borderId="0" xfId="2" quotePrefix="1" applyNumberFormat="1" applyFont="1" applyFill="1" applyBorder="1"/>
    <xf numFmtId="167" fontId="4" fillId="0" borderId="0" xfId="2" applyNumberFormat="1" applyFont="1" applyFill="1" applyBorder="1" applyAlignment="1">
      <alignment horizontal="center"/>
    </xf>
    <xf numFmtId="37" fontId="5" fillId="0" borderId="1" xfId="1" applyFont="1" applyBorder="1"/>
    <xf numFmtId="37" fontId="5" fillId="0" borderId="2" xfId="1" applyFont="1" applyBorder="1" applyAlignment="1">
      <alignment horizontal="center"/>
    </xf>
    <xf numFmtId="166" fontId="7" fillId="0" borderId="3" xfId="3" quotePrefix="1" applyNumberFormat="1" applyFont="1" applyBorder="1" applyAlignment="1">
      <alignment horizontal="center" vertical="center"/>
    </xf>
    <xf numFmtId="0" fontId="7" fillId="0" borderId="4" xfId="3" quotePrefix="1" applyFont="1" applyBorder="1" applyAlignment="1">
      <alignment horizontal="center" vertical="center"/>
    </xf>
    <xf numFmtId="0" fontId="8" fillId="0" borderId="4" xfId="3" quotePrefix="1" applyFont="1" applyBorder="1" applyAlignment="1">
      <alignment horizontal="center" vertical="center"/>
    </xf>
    <xf numFmtId="0" fontId="8" fillId="0" borderId="1" xfId="3" quotePrefix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166" fontId="8" fillId="0" borderId="1" xfId="3" quotePrefix="1" applyNumberFormat="1" applyFont="1" applyBorder="1" applyAlignment="1">
      <alignment horizontal="center"/>
    </xf>
    <xf numFmtId="166" fontId="5" fillId="0" borderId="4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/>
    </xf>
    <xf numFmtId="37" fontId="5" fillId="0" borderId="0" xfId="1" applyFont="1"/>
    <xf numFmtId="37" fontId="5" fillId="0" borderId="5" xfId="1" applyFont="1" applyBorder="1" applyAlignment="1">
      <alignment horizontal="center"/>
    </xf>
    <xf numFmtId="166" fontId="7" fillId="0" borderId="6" xfId="3" quotePrefix="1" applyNumberFormat="1" applyFont="1" applyBorder="1" applyAlignment="1">
      <alignment horizontal="center" vertical="center"/>
    </xf>
    <xf numFmtId="166" fontId="7" fillId="0" borderId="7" xfId="3" quotePrefix="1" applyNumberFormat="1" applyFont="1" applyBorder="1" applyAlignment="1">
      <alignment horizontal="center" vertical="center"/>
    </xf>
    <xf numFmtId="0" fontId="7" fillId="0" borderId="0" xfId="3" quotePrefix="1" applyFont="1" applyAlignment="1">
      <alignment horizontal="centerContinuous" vertical="center"/>
    </xf>
    <xf numFmtId="0" fontId="8" fillId="0" borderId="0" xfId="3" applyFont="1" applyAlignment="1">
      <alignment horizontal="centerContinuous" vertical="center"/>
    </xf>
    <xf numFmtId="17" fontId="6" fillId="0" borderId="0" xfId="3" quotePrefix="1" applyNumberFormat="1" applyFont="1" applyAlignment="1">
      <alignment horizontal="centerContinuous" vertical="center"/>
    </xf>
    <xf numFmtId="166" fontId="6" fillId="2" borderId="0" xfId="2" quotePrefix="1" applyNumberFormat="1" applyFont="1" applyFill="1" applyBorder="1" applyAlignment="1">
      <alignment horizontal="centerContinuous" vertical="center"/>
    </xf>
    <xf numFmtId="37" fontId="9" fillId="0" borderId="5" xfId="1" applyFont="1" applyBorder="1" applyAlignment="1">
      <alignment horizont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166" fontId="5" fillId="2" borderId="9" xfId="2" applyNumberFormat="1" applyFont="1" applyFill="1" applyBorder="1" applyAlignment="1">
      <alignment horizontal="center" vertical="center"/>
    </xf>
    <xf numFmtId="166" fontId="5" fillId="2" borderId="11" xfId="2" applyNumberFormat="1" applyFont="1" applyFill="1" applyBorder="1" applyAlignment="1">
      <alignment horizontal="center" vertical="center"/>
    </xf>
    <xf numFmtId="37" fontId="10" fillId="0" borderId="0" xfId="1" applyFont="1"/>
    <xf numFmtId="0" fontId="6" fillId="0" borderId="0" xfId="3" applyFont="1"/>
    <xf numFmtId="37" fontId="10" fillId="0" borderId="5" xfId="1" applyFont="1" applyBorder="1" applyAlignment="1">
      <alignment horizontal="center"/>
    </xf>
    <xf numFmtId="0" fontId="7" fillId="0" borderId="1" xfId="3" quotePrefix="1" applyFont="1" applyBorder="1" applyAlignment="1">
      <alignment horizontal="center"/>
    </xf>
    <xf numFmtId="0" fontId="8" fillId="0" borderId="4" xfId="3" quotePrefix="1" applyFont="1" applyBorder="1" applyAlignment="1">
      <alignment horizontal="center"/>
    </xf>
    <xf numFmtId="0" fontId="8" fillId="0" borderId="1" xfId="3" quotePrefix="1" applyFont="1" applyBorder="1" applyAlignment="1">
      <alignment horizontal="center"/>
    </xf>
    <xf numFmtId="166" fontId="6" fillId="0" borderId="1" xfId="3" quotePrefix="1" applyNumberFormat="1" applyFont="1" applyBorder="1" applyAlignment="1">
      <alignment horizontal="center"/>
    </xf>
    <xf numFmtId="166" fontId="6" fillId="2" borderId="1" xfId="3" quotePrefix="1" applyNumberFormat="1" applyFont="1" applyFill="1" applyBorder="1" applyAlignment="1">
      <alignment horizontal="center"/>
    </xf>
    <xf numFmtId="166" fontId="6" fillId="2" borderId="4" xfId="2" quotePrefix="1" applyNumberFormat="1" applyFont="1" applyFill="1" applyBorder="1" applyAlignment="1">
      <alignment horizontal="center"/>
    </xf>
    <xf numFmtId="166" fontId="6" fillId="2" borderId="2" xfId="2" quotePrefix="1" applyNumberFormat="1" applyFont="1" applyFill="1" applyBorder="1" applyAlignment="1">
      <alignment horizontal="center"/>
    </xf>
    <xf numFmtId="0" fontId="8" fillId="0" borderId="0" xfId="3" applyFont="1" applyAlignment="1">
      <alignment horizontal="center"/>
    </xf>
    <xf numFmtId="166" fontId="8" fillId="0" borderId="7" xfId="2" applyNumberFormat="1" applyFont="1" applyFill="1" applyBorder="1" applyAlignment="1">
      <alignment horizontal="center"/>
    </xf>
    <xf numFmtId="166" fontId="8" fillId="0" borderId="0" xfId="2" applyNumberFormat="1" applyFont="1" applyFill="1" applyBorder="1" applyAlignment="1">
      <alignment horizontal="center"/>
    </xf>
    <xf numFmtId="166" fontId="8" fillId="0" borderId="0" xfId="2" applyNumberFormat="1" applyFont="1" applyFill="1" applyBorder="1" applyAlignment="1" applyProtection="1">
      <alignment horizontal="right"/>
    </xf>
    <xf numFmtId="167" fontId="6" fillId="0" borderId="0" xfId="2" applyNumberFormat="1" applyFont="1" applyFill="1" applyBorder="1" applyAlignment="1" applyProtection="1">
      <alignment horizontal="center"/>
    </xf>
    <xf numFmtId="167" fontId="6" fillId="0" borderId="7" xfId="2" applyNumberFormat="1" applyFont="1" applyFill="1" applyBorder="1" applyAlignment="1" applyProtection="1">
      <alignment horizontal="center"/>
    </xf>
    <xf numFmtId="167" fontId="6" fillId="0" borderId="0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 applyProtection="1">
      <alignment horizontal="center"/>
    </xf>
    <xf numFmtId="166" fontId="6" fillId="2" borderId="5" xfId="2" applyNumberFormat="1" applyFont="1" applyFill="1" applyBorder="1" applyAlignment="1" applyProtection="1">
      <alignment horizontal="center"/>
    </xf>
    <xf numFmtId="37" fontId="6" fillId="0" borderId="10" xfId="1" applyFont="1" applyBorder="1"/>
    <xf numFmtId="37" fontId="10" fillId="0" borderId="11" xfId="1" applyFont="1" applyBorder="1" applyAlignment="1">
      <alignment horizontal="center"/>
    </xf>
    <xf numFmtId="167" fontId="7" fillId="0" borderId="10" xfId="2" applyNumberFormat="1" applyFont="1" applyFill="1" applyBorder="1" applyAlignment="1" applyProtection="1">
      <alignment horizontal="right"/>
    </xf>
    <xf numFmtId="167" fontId="6" fillId="0" borderId="9" xfId="2" applyNumberFormat="1" applyFont="1" applyFill="1" applyBorder="1" applyAlignment="1" applyProtection="1">
      <alignment horizontal="center"/>
    </xf>
    <xf numFmtId="167" fontId="6" fillId="0" borderId="10" xfId="2" applyNumberFormat="1" applyFont="1" applyFill="1" applyBorder="1" applyAlignment="1" applyProtection="1">
      <alignment horizontal="center"/>
    </xf>
    <xf numFmtId="167" fontId="6" fillId="0" borderId="10" xfId="2" applyNumberFormat="1" applyFont="1" applyFill="1" applyBorder="1" applyAlignment="1">
      <alignment horizontal="center"/>
    </xf>
    <xf numFmtId="167" fontId="6" fillId="2" borderId="10" xfId="2" applyNumberFormat="1" applyFont="1" applyFill="1" applyBorder="1" applyAlignment="1">
      <alignment horizontal="center"/>
    </xf>
    <xf numFmtId="166" fontId="6" fillId="2" borderId="9" xfId="2" applyNumberFormat="1" applyFont="1" applyFill="1" applyBorder="1" applyAlignment="1" applyProtection="1">
      <alignment horizontal="center"/>
    </xf>
    <xf numFmtId="166" fontId="6" fillId="2" borderId="11" xfId="2" applyNumberFormat="1" applyFont="1" applyFill="1" applyBorder="1" applyAlignment="1" applyProtection="1">
      <alignment horizontal="center"/>
    </xf>
    <xf numFmtId="37" fontId="10" fillId="0" borderId="10" xfId="1" applyFont="1" applyBorder="1"/>
    <xf numFmtId="37" fontId="6" fillId="0" borderId="10" xfId="1" applyFont="1" applyBorder="1" applyAlignment="1">
      <alignment horizontal="right"/>
    </xf>
    <xf numFmtId="37" fontId="11" fillId="0" borderId="5" xfId="1" applyFont="1" applyBorder="1" applyAlignment="1">
      <alignment horizontal="center"/>
    </xf>
    <xf numFmtId="167" fontId="4" fillId="0" borderId="6" xfId="2" applyNumberFormat="1" applyFont="1" applyFill="1" applyBorder="1" applyAlignment="1">
      <alignment horizontal="center"/>
    </xf>
    <xf numFmtId="167" fontId="4" fillId="0" borderId="4" xfId="2" applyNumberFormat="1" applyFont="1" applyFill="1" applyBorder="1" applyAlignment="1"/>
    <xf numFmtId="167" fontId="3" fillId="0" borderId="7" xfId="2" applyNumberFormat="1" applyFont="1" applyFill="1" applyBorder="1" applyAlignment="1"/>
    <xf numFmtId="167" fontId="3" fillId="0" borderId="0" xfId="2" applyNumberFormat="1" applyFont="1" applyFill="1" applyBorder="1" applyAlignment="1"/>
    <xf numFmtId="166" fontId="3" fillId="0" borderId="0" xfId="2" applyNumberFormat="1" applyFont="1" applyFill="1" applyBorder="1" applyAlignment="1"/>
    <xf numFmtId="166" fontId="5" fillId="0" borderId="0" xfId="2" applyNumberFormat="1" applyFont="1" applyFill="1" applyBorder="1" applyAlignment="1"/>
    <xf numFmtId="166" fontId="5" fillId="2" borderId="0" xfId="2" applyNumberFormat="1" applyFont="1" applyFill="1" applyBorder="1" applyAlignment="1"/>
    <xf numFmtId="166" fontId="5" fillId="2" borderId="2" xfId="2" applyNumberFormat="1" applyFont="1" applyFill="1" applyBorder="1" applyAlignment="1"/>
    <xf numFmtId="37" fontId="11" fillId="0" borderId="0" xfId="1" applyFont="1"/>
    <xf numFmtId="166" fontId="7" fillId="0" borderId="6" xfId="2" applyNumberFormat="1" applyFont="1" applyFill="1" applyBorder="1" applyAlignment="1">
      <alignment horizontal="right"/>
    </xf>
    <xf numFmtId="168" fontId="7" fillId="0" borderId="0" xfId="2" applyNumberFormat="1" applyFont="1" applyFill="1" applyBorder="1" applyAlignment="1">
      <alignment horizontal="right"/>
    </xf>
    <xf numFmtId="168" fontId="6" fillId="2" borderId="0" xfId="2" applyNumberFormat="1" applyFont="1" applyFill="1" applyBorder="1" applyAlignment="1">
      <alignment horizontal="right"/>
    </xf>
    <xf numFmtId="168" fontId="7" fillId="2" borderId="0" xfId="2" applyNumberFormat="1" applyFont="1" applyFill="1" applyBorder="1" applyAlignment="1">
      <alignment horizontal="right"/>
    </xf>
    <xf numFmtId="37" fontId="5" fillId="0" borderId="0" xfId="1" applyFont="1" applyAlignment="1">
      <alignment horizontal="left"/>
    </xf>
    <xf numFmtId="166" fontId="4" fillId="0" borderId="6" xfId="2" applyNumberFormat="1" applyFont="1" applyFill="1" applyBorder="1" applyAlignment="1">
      <alignment horizontal="right"/>
    </xf>
    <xf numFmtId="168" fontId="4" fillId="0" borderId="0" xfId="2" applyNumberFormat="1" applyFont="1" applyFill="1" applyBorder="1" applyAlignment="1">
      <alignment horizontal="right"/>
    </xf>
    <xf numFmtId="168" fontId="4" fillId="2" borderId="0" xfId="2" applyNumberFormat="1" applyFont="1" applyFill="1" applyBorder="1" applyAlignment="1">
      <alignment horizontal="right"/>
    </xf>
    <xf numFmtId="168" fontId="4" fillId="0" borderId="6" xfId="2" applyNumberFormat="1" applyFont="1" applyFill="1" applyBorder="1" applyAlignment="1">
      <alignment horizontal="right"/>
    </xf>
    <xf numFmtId="168" fontId="5" fillId="2" borderId="0" xfId="2" applyNumberFormat="1" applyFont="1" applyFill="1" applyBorder="1" applyAlignment="1">
      <alignment horizontal="right"/>
    </xf>
    <xf numFmtId="37" fontId="5" fillId="0" borderId="0" xfId="1" quotePrefix="1" applyFont="1" applyAlignment="1">
      <alignment horizontal="left"/>
    </xf>
    <xf numFmtId="0" fontId="6" fillId="0" borderId="0" xfId="3" applyFont="1" applyAlignment="1">
      <alignment horizontal="left"/>
    </xf>
    <xf numFmtId="0" fontId="10" fillId="0" borderId="0" xfId="3" applyFont="1" applyAlignment="1">
      <alignment horizontal="center"/>
    </xf>
    <xf numFmtId="168" fontId="7" fillId="0" borderId="6" xfId="2" applyNumberFormat="1" applyFont="1" applyFill="1" applyBorder="1" applyAlignment="1" applyProtection="1">
      <alignment horizontal="right"/>
    </xf>
    <xf numFmtId="168" fontId="7" fillId="0" borderId="0" xfId="2" applyNumberFormat="1" applyFont="1" applyFill="1" applyBorder="1" applyAlignment="1" applyProtection="1">
      <alignment horizontal="right"/>
    </xf>
    <xf numFmtId="168" fontId="7" fillId="2" borderId="0" xfId="2" applyNumberFormat="1" applyFont="1" applyFill="1" applyBorder="1" applyAlignment="1" applyProtection="1">
      <alignment horizontal="right"/>
    </xf>
    <xf numFmtId="0" fontId="5" fillId="0" borderId="0" xfId="3" applyFont="1" applyAlignment="1">
      <alignment horizontal="left"/>
    </xf>
    <xf numFmtId="168" fontId="7" fillId="0" borderId="6" xfId="2" applyNumberFormat="1" applyFont="1" applyFill="1" applyBorder="1" applyAlignment="1">
      <alignment horizontal="right"/>
    </xf>
    <xf numFmtId="166" fontId="4" fillId="0" borderId="0" xfId="2" applyNumberFormat="1" applyFont="1" applyFill="1" applyBorder="1"/>
    <xf numFmtId="166" fontId="4" fillId="2" borderId="0" xfId="2" applyNumberFormat="1" applyFont="1" applyFill="1" applyBorder="1"/>
    <xf numFmtId="168" fontId="4" fillId="0" borderId="6" xfId="2" applyNumberFormat="1" applyFont="1" applyFill="1" applyBorder="1" applyAlignment="1" applyProtection="1">
      <alignment horizontal="right"/>
    </xf>
    <xf numFmtId="168" fontId="4" fillId="0" borderId="0" xfId="2" applyNumberFormat="1" applyFont="1" applyFill="1" applyBorder="1" applyAlignment="1" applyProtection="1">
      <alignment horizontal="right"/>
    </xf>
    <xf numFmtId="168" fontId="4" fillId="2" borderId="0" xfId="2" applyNumberFormat="1" applyFont="1" applyFill="1" applyBorder="1" applyAlignment="1" applyProtection="1">
      <alignment horizontal="right"/>
    </xf>
    <xf numFmtId="168" fontId="4" fillId="3" borderId="0" xfId="2" applyNumberFormat="1" applyFont="1" applyFill="1" applyBorder="1" applyAlignment="1">
      <alignment horizontal="right"/>
    </xf>
    <xf numFmtId="170" fontId="5" fillId="0" borderId="0" xfId="5" quotePrefix="1" applyNumberFormat="1" applyFont="1" applyAlignment="1">
      <alignment horizontal="left"/>
    </xf>
    <xf numFmtId="168" fontId="4" fillId="0" borderId="6" xfId="3" applyNumberFormat="1" applyFont="1" applyBorder="1" applyAlignment="1">
      <alignment horizontal="right"/>
    </xf>
    <xf numFmtId="168" fontId="4" fillId="0" borderId="0" xfId="3" applyNumberFormat="1" applyFont="1" applyAlignment="1">
      <alignment horizontal="right"/>
    </xf>
    <xf numFmtId="168" fontId="4" fillId="2" borderId="0" xfId="3" applyNumberFormat="1" applyFont="1" applyFill="1" applyAlignment="1">
      <alignment horizontal="right"/>
    </xf>
    <xf numFmtId="37" fontId="5" fillId="0" borderId="10" xfId="1" applyFont="1" applyBorder="1"/>
    <xf numFmtId="37" fontId="5" fillId="0" borderId="11" xfId="1" applyFont="1" applyBorder="1" applyAlignment="1">
      <alignment horizontal="center"/>
    </xf>
    <xf numFmtId="168" fontId="7" fillId="0" borderId="8" xfId="2" applyNumberFormat="1" applyFont="1" applyFill="1" applyBorder="1" applyAlignment="1" applyProtection="1">
      <alignment horizontal="right"/>
    </xf>
    <xf numFmtId="168" fontId="7" fillId="0" borderId="10" xfId="2" applyNumberFormat="1" applyFont="1" applyFill="1" applyBorder="1" applyAlignment="1" applyProtection="1">
      <alignment horizontal="right"/>
    </xf>
    <xf numFmtId="168" fontId="5" fillId="0" borderId="1" xfId="2" applyNumberFormat="1" applyFont="1" applyFill="1" applyBorder="1" applyAlignment="1">
      <alignment horizontal="right"/>
    </xf>
    <xf numFmtId="166" fontId="5" fillId="2" borderId="1" xfId="2" applyNumberFormat="1" applyFont="1" applyFill="1" applyBorder="1" applyAlignment="1">
      <alignment horizontal="right"/>
    </xf>
    <xf numFmtId="168" fontId="5" fillId="2" borderId="1" xfId="2" applyNumberFormat="1" applyFont="1" applyFill="1" applyBorder="1" applyAlignment="1">
      <alignment horizontal="right"/>
    </xf>
    <xf numFmtId="168" fontId="6" fillId="3" borderId="0" xfId="2" applyNumberFormat="1" applyFont="1" applyFill="1" applyBorder="1" applyAlignment="1" applyProtection="1">
      <alignment horizontal="right"/>
    </xf>
    <xf numFmtId="165" fontId="5" fillId="0" borderId="0" xfId="3" applyNumberFormat="1" applyFont="1"/>
    <xf numFmtId="37" fontId="11" fillId="0" borderId="11" xfId="1" applyFont="1" applyBorder="1" applyAlignment="1">
      <alignment horizontal="center"/>
    </xf>
    <xf numFmtId="168" fontId="4" fillId="0" borderId="8" xfId="2" applyNumberFormat="1" applyFont="1" applyFill="1" applyBorder="1" applyAlignment="1">
      <alignment horizontal="right"/>
    </xf>
    <xf numFmtId="168" fontId="5" fillId="3" borderId="10" xfId="2" applyNumberFormat="1" applyFont="1" applyFill="1" applyBorder="1" applyAlignment="1">
      <alignment horizontal="right"/>
    </xf>
    <xf numFmtId="168" fontId="5" fillId="2" borderId="10" xfId="2" applyNumberFormat="1" applyFont="1" applyFill="1" applyBorder="1" applyAlignment="1">
      <alignment horizontal="right"/>
    </xf>
    <xf numFmtId="37" fontId="5" fillId="0" borderId="1" xfId="1" applyFont="1" applyBorder="1" applyAlignment="1">
      <alignment horizontal="left"/>
    </xf>
    <xf numFmtId="37" fontId="11" fillId="0" borderId="2" xfId="1" applyFont="1" applyBorder="1" applyAlignment="1">
      <alignment horizontal="center"/>
    </xf>
    <xf numFmtId="168" fontId="4" fillId="0" borderId="3" xfId="2" applyNumberFormat="1" applyFont="1" applyFill="1" applyBorder="1" applyAlignment="1">
      <alignment horizontal="right"/>
    </xf>
    <xf numFmtId="168" fontId="5" fillId="3" borderId="1" xfId="2" applyNumberFormat="1" applyFont="1" applyFill="1" applyBorder="1" applyAlignment="1">
      <alignment horizontal="right"/>
    </xf>
    <xf numFmtId="168" fontId="7" fillId="3" borderId="6" xfId="2" applyNumberFormat="1" applyFont="1" applyFill="1" applyBorder="1" applyAlignment="1">
      <alignment horizontal="right"/>
    </xf>
    <xf numFmtId="168" fontId="6" fillId="3" borderId="0" xfId="2" applyNumberFormat="1" applyFont="1" applyFill="1" applyBorder="1" applyAlignment="1">
      <alignment horizontal="right"/>
    </xf>
    <xf numFmtId="168" fontId="4" fillId="3" borderId="6" xfId="2" applyNumberFormat="1" applyFont="1" applyFill="1" applyBorder="1" applyAlignment="1">
      <alignment horizontal="right"/>
    </xf>
    <xf numFmtId="168" fontId="5" fillId="3" borderId="0" xfId="2" applyNumberFormat="1" applyFont="1" applyFill="1" applyBorder="1" applyAlignment="1">
      <alignment horizontal="right"/>
    </xf>
    <xf numFmtId="168" fontId="4" fillId="3" borderId="8" xfId="2" applyNumberFormat="1" applyFont="1" applyFill="1" applyBorder="1" applyAlignment="1">
      <alignment horizontal="right"/>
    </xf>
    <xf numFmtId="166" fontId="5" fillId="3" borderId="1" xfId="2" applyNumberFormat="1" applyFont="1" applyFill="1" applyBorder="1"/>
    <xf numFmtId="166" fontId="5" fillId="2" borderId="4" xfId="2" applyNumberFormat="1" applyFont="1" applyFill="1" applyBorder="1"/>
    <xf numFmtId="166" fontId="5" fillId="2" borderId="1" xfId="2" applyNumberFormat="1" applyFont="1" applyFill="1" applyBorder="1"/>
    <xf numFmtId="168" fontId="7" fillId="3" borderId="6" xfId="2" applyNumberFormat="1" applyFont="1" applyFill="1" applyBorder="1" applyAlignment="1" applyProtection="1">
      <alignment horizontal="right"/>
    </xf>
    <xf numFmtId="168" fontId="4" fillId="0" borderId="8" xfId="3" applyNumberFormat="1" applyFont="1" applyBorder="1" applyAlignment="1">
      <alignment horizontal="right"/>
    </xf>
    <xf numFmtId="168" fontId="5" fillId="3" borderId="10" xfId="3" applyNumberFormat="1" applyFont="1" applyFill="1" applyBorder="1" applyAlignment="1">
      <alignment horizontal="right"/>
    </xf>
    <xf numFmtId="166" fontId="5" fillId="3" borderId="10" xfId="2" applyNumberFormat="1" applyFont="1" applyFill="1" applyBorder="1"/>
    <xf numFmtId="166" fontId="5" fillId="3" borderId="9" xfId="2" applyNumberFormat="1" applyFont="1" applyFill="1" applyBorder="1"/>
    <xf numFmtId="168" fontId="5" fillId="3" borderId="0" xfId="3" applyNumberFormat="1" applyFont="1" applyFill="1" applyAlignment="1">
      <alignment horizontal="right"/>
    </xf>
    <xf numFmtId="166" fontId="5" fillId="3" borderId="0" xfId="2" applyNumberFormat="1" applyFont="1" applyFill="1" applyBorder="1"/>
    <xf numFmtId="37" fontId="6" fillId="0" borderId="5" xfId="1" applyFont="1" applyBorder="1" applyAlignment="1">
      <alignment horizontal="center"/>
    </xf>
    <xf numFmtId="168" fontId="6" fillId="0" borderId="6" xfId="2" applyNumberFormat="1" applyFont="1" applyFill="1" applyBorder="1" applyAlignment="1">
      <alignment horizontal="right"/>
    </xf>
    <xf numFmtId="168" fontId="6" fillId="3" borderId="6" xfId="2" applyNumberFormat="1" applyFont="1" applyFill="1" applyBorder="1" applyAlignment="1">
      <alignment horizontal="right"/>
    </xf>
    <xf numFmtId="168" fontId="7" fillId="3" borderId="0" xfId="2" applyNumberFormat="1" applyFont="1" applyFill="1" applyBorder="1" applyAlignment="1">
      <alignment horizontal="right"/>
    </xf>
    <xf numFmtId="168" fontId="4" fillId="3" borderId="6" xfId="2" applyNumberFormat="1" applyFont="1" applyFill="1" applyBorder="1" applyAlignment="1" applyProtection="1">
      <alignment horizontal="right"/>
    </xf>
    <xf numFmtId="168" fontId="7" fillId="0" borderId="6" xfId="3" applyNumberFormat="1" applyFont="1" applyBorder="1" applyAlignment="1">
      <alignment horizontal="right"/>
    </xf>
    <xf numFmtId="168" fontId="4" fillId="3" borderId="10" xfId="2" applyNumberFormat="1" applyFont="1" applyFill="1" applyBorder="1" applyAlignment="1">
      <alignment horizontal="right"/>
    </xf>
    <xf numFmtId="168" fontId="6" fillId="0" borderId="6" xfId="2" applyNumberFormat="1" applyFont="1" applyFill="1" applyBorder="1" applyAlignment="1" applyProtection="1">
      <alignment horizontal="right"/>
    </xf>
    <xf numFmtId="168" fontId="6" fillId="3" borderId="6" xfId="2" applyNumberFormat="1" applyFont="1" applyFill="1" applyBorder="1" applyAlignment="1" applyProtection="1">
      <alignment horizontal="right"/>
    </xf>
    <xf numFmtId="37" fontId="6" fillId="0" borderId="1" xfId="1" applyFont="1" applyBorder="1"/>
    <xf numFmtId="168" fontId="7" fillId="3" borderId="3" xfId="2" applyNumberFormat="1" applyFont="1" applyFill="1" applyBorder="1" applyAlignment="1">
      <alignment horizontal="right"/>
    </xf>
    <xf numFmtId="0" fontId="11" fillId="0" borderId="0" xfId="3" applyFont="1"/>
    <xf numFmtId="165" fontId="4" fillId="3" borderId="6" xfId="2" applyFont="1" applyFill="1" applyBorder="1" applyAlignment="1">
      <alignment horizontal="right"/>
    </xf>
    <xf numFmtId="0" fontId="11" fillId="3" borderId="0" xfId="3" applyFont="1" applyFill="1"/>
    <xf numFmtId="168" fontId="10" fillId="3" borderId="6" xfId="2" applyNumberFormat="1" applyFont="1" applyFill="1" applyBorder="1" applyAlignment="1">
      <alignment horizontal="right"/>
    </xf>
    <xf numFmtId="168" fontId="10" fillId="3" borderId="0" xfId="2" applyNumberFormat="1" applyFont="1" applyFill="1" applyBorder="1" applyAlignment="1">
      <alignment horizontal="right"/>
    </xf>
    <xf numFmtId="0" fontId="11" fillId="4" borderId="0" xfId="3" applyFont="1" applyFill="1"/>
    <xf numFmtId="168" fontId="11" fillId="3" borderId="6" xfId="2" applyNumberFormat="1" applyFont="1" applyFill="1" applyBorder="1" applyAlignment="1" applyProtection="1">
      <alignment horizontal="right"/>
    </xf>
    <xf numFmtId="37" fontId="11" fillId="0" borderId="0" xfId="1" quotePrefix="1" applyFont="1" applyAlignment="1">
      <alignment horizontal="left"/>
    </xf>
    <xf numFmtId="37" fontId="11" fillId="3" borderId="0" xfId="1" quotePrefix="1" applyFont="1" applyFill="1" applyAlignment="1">
      <alignment horizontal="left"/>
    </xf>
    <xf numFmtId="37" fontId="11" fillId="3" borderId="0" xfId="1" applyFont="1" applyFill="1"/>
    <xf numFmtId="37" fontId="11" fillId="3" borderId="5" xfId="1" applyFont="1" applyFill="1" applyBorder="1" applyAlignment="1">
      <alignment horizontal="center"/>
    </xf>
    <xf numFmtId="37" fontId="11" fillId="0" borderId="10" xfId="1" applyFont="1" applyBorder="1"/>
    <xf numFmtId="0" fontId="5" fillId="0" borderId="0" xfId="3" applyFont="1" applyAlignment="1">
      <alignment horizontal="center"/>
    </xf>
    <xf numFmtId="0" fontId="4" fillId="0" borderId="0" xfId="3" applyFont="1"/>
    <xf numFmtId="166" fontId="5" fillId="0" borderId="0" xfId="2" applyNumberFormat="1" applyFont="1" applyFill="1"/>
    <xf numFmtId="0" fontId="13" fillId="0" borderId="0" xfId="3" applyFont="1" applyAlignment="1">
      <alignment horizontal="left"/>
    </xf>
    <xf numFmtId="0" fontId="11" fillId="0" borderId="0" xfId="3" applyFont="1" applyAlignment="1">
      <alignment horizontal="left"/>
    </xf>
    <xf numFmtId="169" fontId="5" fillId="0" borderId="0" xfId="3" applyNumberFormat="1" applyFont="1"/>
    <xf numFmtId="166" fontId="11" fillId="0" borderId="0" xfId="2" applyNumberFormat="1" applyFont="1" applyFill="1" applyBorder="1" applyAlignment="1">
      <alignment horizontal="left"/>
    </xf>
    <xf numFmtId="0" fontId="11" fillId="0" borderId="0" xfId="3" applyFont="1" applyAlignment="1">
      <alignment horizontal="right"/>
    </xf>
    <xf numFmtId="169" fontId="13" fillId="0" borderId="0" xfId="3" applyNumberFormat="1" applyFont="1" applyAlignment="1">
      <alignment horizontal="left"/>
    </xf>
    <xf numFmtId="169" fontId="11" fillId="0" borderId="0" xfId="3" applyNumberFormat="1" applyFont="1" applyAlignment="1">
      <alignment horizontal="left"/>
    </xf>
    <xf numFmtId="37" fontId="10" fillId="0" borderId="0" xfId="1" applyFont="1" applyAlignment="1">
      <alignment horizontal="center"/>
    </xf>
    <xf numFmtId="37" fontId="10" fillId="0" borderId="10" xfId="1" applyFont="1" applyBorder="1" applyAlignment="1">
      <alignment horizontal="center"/>
    </xf>
    <xf numFmtId="37" fontId="9" fillId="0" borderId="11" xfId="1" applyFont="1" applyBorder="1" applyAlignment="1">
      <alignment horizontal="center"/>
    </xf>
    <xf numFmtId="37" fontId="6" fillId="0" borderId="5" xfId="1" quotePrefix="1" applyFont="1" applyBorder="1" applyAlignment="1">
      <alignment horizontal="center"/>
    </xf>
    <xf numFmtId="164" fontId="11" fillId="0" borderId="5" xfId="1" applyNumberFormat="1" applyFont="1" applyBorder="1" applyAlignment="1">
      <alignment horizontal="center"/>
    </xf>
    <xf numFmtId="164" fontId="5" fillId="0" borderId="5" xfId="1" applyNumberFormat="1" applyFont="1" applyBorder="1" applyAlignment="1">
      <alignment horizontal="center"/>
    </xf>
    <xf numFmtId="164" fontId="5" fillId="0" borderId="11" xfId="1" applyNumberFormat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166" fontId="7" fillId="0" borderId="1" xfId="3" quotePrefix="1" applyNumberFormat="1" applyFont="1" applyBorder="1" applyAlignment="1">
      <alignment horizontal="center"/>
    </xf>
    <xf numFmtId="166" fontId="8" fillId="0" borderId="0" xfId="3" applyNumberFormat="1" applyFont="1" applyAlignment="1">
      <alignment horizontal="center"/>
    </xf>
    <xf numFmtId="167" fontId="7" fillId="0" borderId="10" xfId="2" quotePrefix="1" applyNumberFormat="1" applyFont="1" applyFill="1" applyBorder="1" applyAlignment="1" applyProtection="1">
      <alignment horizontal="center"/>
    </xf>
    <xf numFmtId="167" fontId="4" fillId="0" borderId="7" xfId="2" applyNumberFormat="1" applyFont="1" applyFill="1" applyBorder="1" applyAlignment="1"/>
    <xf numFmtId="168" fontId="4" fillId="0" borderId="10" xfId="2" applyNumberFormat="1" applyFont="1" applyFill="1" applyBorder="1" applyAlignment="1">
      <alignment horizontal="right"/>
    </xf>
    <xf numFmtId="168" fontId="4" fillId="0" borderId="1" xfId="2" applyNumberFormat="1" applyFont="1" applyFill="1" applyBorder="1" applyAlignment="1">
      <alignment horizontal="right"/>
    </xf>
    <xf numFmtId="168" fontId="7" fillId="3" borderId="0" xfId="2" applyNumberFormat="1" applyFont="1" applyFill="1" applyBorder="1" applyAlignment="1" applyProtection="1">
      <alignment horizontal="right"/>
    </xf>
    <xf numFmtId="168" fontId="4" fillId="3" borderId="0" xfId="2" applyNumberFormat="1" applyFont="1" applyFill="1" applyBorder="1" applyAlignment="1" applyProtection="1">
      <alignment horizontal="right"/>
    </xf>
    <xf numFmtId="168" fontId="7" fillId="3" borderId="1" xfId="2" applyNumberFormat="1" applyFont="1" applyFill="1" applyBorder="1" applyAlignment="1">
      <alignment horizontal="right"/>
    </xf>
    <xf numFmtId="165" fontId="4" fillId="3" borderId="0" xfId="2" applyFont="1" applyFill="1" applyBorder="1" applyAlignment="1">
      <alignment horizontal="right"/>
    </xf>
    <xf numFmtId="168" fontId="11" fillId="3" borderId="0" xfId="2" applyNumberFormat="1" applyFont="1" applyFill="1" applyBorder="1" applyAlignment="1" applyProtection="1">
      <alignment horizontal="right"/>
    </xf>
    <xf numFmtId="168" fontId="4" fillId="3" borderId="9" xfId="2" applyNumberFormat="1" applyFont="1" applyFill="1" applyBorder="1" applyAlignment="1">
      <alignment horizontal="right"/>
    </xf>
    <xf numFmtId="168" fontId="4" fillId="0" borderId="7" xfId="2" applyNumberFormat="1" applyFont="1" applyFill="1" applyBorder="1" applyAlignment="1">
      <alignment horizontal="right"/>
    </xf>
    <xf numFmtId="168" fontId="7" fillId="0" borderId="7" xfId="2" applyNumberFormat="1" applyFont="1" applyFill="1" applyBorder="1" applyAlignment="1">
      <alignment horizontal="right"/>
    </xf>
    <xf numFmtId="168" fontId="4" fillId="0" borderId="7" xfId="2" applyNumberFormat="1" applyFont="1" applyFill="1" applyBorder="1" applyAlignment="1" applyProtection="1">
      <alignment horizontal="right"/>
    </xf>
    <xf numFmtId="168" fontId="4" fillId="0" borderId="7" xfId="3" applyNumberFormat="1" applyFont="1" applyBorder="1" applyAlignment="1">
      <alignment horizontal="right"/>
    </xf>
    <xf numFmtId="168" fontId="7" fillId="0" borderId="7" xfId="2" applyNumberFormat="1" applyFont="1" applyFill="1" applyBorder="1" applyAlignment="1" applyProtection="1">
      <alignment horizontal="right"/>
    </xf>
    <xf numFmtId="168" fontId="7" fillId="0" borderId="9" xfId="2" applyNumberFormat="1" applyFont="1" applyFill="1" applyBorder="1" applyAlignment="1" applyProtection="1">
      <alignment horizontal="right"/>
    </xf>
    <xf numFmtId="168" fontId="4" fillId="0" borderId="9" xfId="2" applyNumberFormat="1" applyFont="1" applyFill="1" applyBorder="1" applyAlignment="1">
      <alignment horizontal="right"/>
    </xf>
    <xf numFmtId="168" fontId="4" fillId="0" borderId="4" xfId="2" applyNumberFormat="1" applyFont="1" applyFill="1" applyBorder="1" applyAlignment="1">
      <alignment horizontal="right"/>
    </xf>
    <xf numFmtId="168" fontId="7" fillId="3" borderId="7" xfId="2" applyNumberFormat="1" applyFont="1" applyFill="1" applyBorder="1" applyAlignment="1">
      <alignment horizontal="right"/>
    </xf>
    <xf numFmtId="168" fontId="4" fillId="3" borderId="7" xfId="2" applyNumberFormat="1" applyFont="1" applyFill="1" applyBorder="1" applyAlignment="1">
      <alignment horizontal="right"/>
    </xf>
    <xf numFmtId="168" fontId="7" fillId="3" borderId="7" xfId="2" applyNumberFormat="1" applyFont="1" applyFill="1" applyBorder="1" applyAlignment="1" applyProtection="1">
      <alignment horizontal="right"/>
    </xf>
    <xf numFmtId="168" fontId="4" fillId="0" borderId="9" xfId="3" applyNumberFormat="1" applyFont="1" applyBorder="1" applyAlignment="1">
      <alignment horizontal="right"/>
    </xf>
    <xf numFmtId="168" fontId="6" fillId="3" borderId="7" xfId="2" applyNumberFormat="1" applyFont="1" applyFill="1" applyBorder="1" applyAlignment="1">
      <alignment horizontal="right"/>
    </xf>
    <xf numFmtId="168" fontId="4" fillId="3" borderId="7" xfId="2" applyNumberFormat="1" applyFont="1" applyFill="1" applyBorder="1" applyAlignment="1" applyProtection="1">
      <alignment horizontal="right"/>
    </xf>
    <xf numFmtId="168" fontId="7" fillId="0" borderId="7" xfId="3" applyNumberFormat="1" applyFont="1" applyBorder="1" applyAlignment="1">
      <alignment horizontal="right"/>
    </xf>
    <xf numFmtId="168" fontId="6" fillId="3" borderId="7" xfId="2" applyNumberFormat="1" applyFont="1" applyFill="1" applyBorder="1" applyAlignment="1" applyProtection="1">
      <alignment horizontal="right"/>
    </xf>
    <xf numFmtId="168" fontId="7" fillId="3" borderId="4" xfId="2" applyNumberFormat="1" applyFont="1" applyFill="1" applyBorder="1" applyAlignment="1">
      <alignment horizontal="right"/>
    </xf>
    <xf numFmtId="165" fontId="4" fillId="3" borderId="7" xfId="2" applyFont="1" applyFill="1" applyBorder="1" applyAlignment="1">
      <alignment horizontal="right"/>
    </xf>
    <xf numFmtId="168" fontId="10" fillId="3" borderId="7" xfId="2" applyNumberFormat="1" applyFont="1" applyFill="1" applyBorder="1" applyAlignment="1">
      <alignment horizontal="right"/>
    </xf>
    <xf numFmtId="168" fontId="11" fillId="3" borderId="7" xfId="2" applyNumberFormat="1" applyFont="1" applyFill="1" applyBorder="1" applyAlignment="1" applyProtection="1">
      <alignment horizontal="right"/>
    </xf>
    <xf numFmtId="166" fontId="7" fillId="0" borderId="7" xfId="2" applyNumberFormat="1" applyFont="1" applyFill="1" applyBorder="1" applyAlignment="1">
      <alignment horizontal="right"/>
    </xf>
    <xf numFmtId="166" fontId="4" fillId="0" borderId="7" xfId="2" applyNumberFormat="1" applyFont="1" applyFill="1" applyBorder="1" applyAlignment="1">
      <alignment horizontal="right"/>
    </xf>
    <xf numFmtId="0" fontId="7" fillId="0" borderId="3" xfId="3" quotePrefix="1" applyFont="1" applyBorder="1" applyAlignment="1">
      <alignment horizontal="center" vertical="center"/>
    </xf>
    <xf numFmtId="167" fontId="4" fillId="0" borderId="6" xfId="2" applyNumberFormat="1" applyFont="1" applyFill="1" applyBorder="1" applyAlignment="1"/>
    <xf numFmtId="168" fontId="4" fillId="0" borderId="5" xfId="2" applyNumberFormat="1" applyFont="1" applyFill="1" applyBorder="1" applyAlignment="1">
      <alignment horizontal="right"/>
    </xf>
    <xf numFmtId="166" fontId="5" fillId="3" borderId="11" xfId="2" applyNumberFormat="1" applyFont="1" applyFill="1" applyBorder="1"/>
    <xf numFmtId="164" fontId="5" fillId="0" borderId="2" xfId="1" applyNumberFormat="1" applyFont="1" applyBorder="1" applyAlignment="1">
      <alignment horizontal="center"/>
    </xf>
    <xf numFmtId="171" fontId="11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0" borderId="0" xfId="3" applyFont="1" applyAlignment="1">
      <alignment horizontal="right"/>
    </xf>
    <xf numFmtId="0" fontId="5" fillId="0" borderId="0" xfId="0" applyFont="1" applyAlignment="1">
      <alignment horizontal="left"/>
    </xf>
    <xf numFmtId="37" fontId="6" fillId="0" borderId="0" xfId="1" applyFont="1" applyAlignment="1">
      <alignment horizontal="center"/>
    </xf>
    <xf numFmtId="0" fontId="6" fillId="0" borderId="0" xfId="3" applyFont="1" applyAlignment="1">
      <alignment horizontal="center"/>
    </xf>
    <xf numFmtId="166" fontId="6" fillId="2" borderId="7" xfId="2" quotePrefix="1" applyNumberFormat="1" applyFont="1" applyFill="1" applyBorder="1" applyAlignment="1">
      <alignment horizontal="center"/>
    </xf>
    <xf numFmtId="166" fontId="6" fillId="2" borderId="5" xfId="2" quotePrefix="1" applyNumberFormat="1" applyFont="1" applyFill="1" applyBorder="1" applyAlignment="1">
      <alignment horizontal="center"/>
    </xf>
    <xf numFmtId="37" fontId="6" fillId="0" borderId="0" xfId="1" quotePrefix="1" applyFont="1" applyAlignment="1">
      <alignment horizontal="center"/>
    </xf>
    <xf numFmtId="168" fontId="7" fillId="3" borderId="5" xfId="2" applyNumberFormat="1" applyFont="1" applyFill="1" applyBorder="1" applyAlignment="1" applyProtection="1">
      <alignment horizontal="right"/>
    </xf>
    <xf numFmtId="168" fontId="4" fillId="0" borderId="11" xfId="3" applyNumberFormat="1" applyFont="1" applyBorder="1" applyAlignment="1">
      <alignment horizontal="right"/>
    </xf>
    <xf numFmtId="168" fontId="4" fillId="0" borderId="5" xfId="3" applyNumberFormat="1" applyFont="1" applyBorder="1" applyAlignment="1">
      <alignment horizontal="right"/>
    </xf>
    <xf numFmtId="168" fontId="4" fillId="3" borderId="5" xfId="2" applyNumberFormat="1" applyFont="1" applyFill="1" applyBorder="1" applyAlignment="1">
      <alignment horizontal="right"/>
    </xf>
    <xf numFmtId="168" fontId="7" fillId="3" borderId="5" xfId="2" applyNumberFormat="1" applyFont="1" applyFill="1" applyBorder="1" applyAlignment="1">
      <alignment horizontal="right"/>
    </xf>
    <xf numFmtId="17" fontId="6" fillId="0" borderId="6" xfId="3" quotePrefix="1" applyNumberFormat="1" applyFont="1" applyBorder="1" applyAlignment="1">
      <alignment horizontal="centerContinuous" vertical="center"/>
    </xf>
    <xf numFmtId="168" fontId="7" fillId="0" borderId="5" xfId="2" applyNumberFormat="1" applyFont="1" applyFill="1" applyBorder="1" applyAlignment="1" applyProtection="1">
      <alignment horizontal="right"/>
    </xf>
    <xf numFmtId="168" fontId="5" fillId="2" borderId="11" xfId="2" applyNumberFormat="1" applyFont="1" applyFill="1" applyBorder="1" applyAlignment="1">
      <alignment horizontal="right"/>
    </xf>
    <xf numFmtId="168" fontId="5" fillId="2" borderId="2" xfId="2" applyNumberFormat="1" applyFont="1" applyFill="1" applyBorder="1" applyAlignment="1">
      <alignment horizontal="right"/>
    </xf>
    <xf numFmtId="168" fontId="6" fillId="2" borderId="5" xfId="2" applyNumberFormat="1" applyFont="1" applyFill="1" applyBorder="1" applyAlignment="1">
      <alignment horizontal="right"/>
    </xf>
    <xf numFmtId="168" fontId="5" fillId="2" borderId="5" xfId="2" applyNumberFormat="1" applyFont="1" applyFill="1" applyBorder="1" applyAlignment="1">
      <alignment horizontal="right"/>
    </xf>
    <xf numFmtId="168" fontId="4" fillId="3" borderId="11" xfId="2" applyNumberFormat="1" applyFont="1" applyFill="1" applyBorder="1" applyAlignment="1">
      <alignment horizontal="right"/>
    </xf>
    <xf numFmtId="168" fontId="4" fillId="0" borderId="2" xfId="2" applyNumberFormat="1" applyFont="1" applyFill="1" applyBorder="1" applyAlignment="1">
      <alignment horizontal="right"/>
    </xf>
    <xf numFmtId="168" fontId="6" fillId="3" borderId="5" xfId="2" applyNumberFormat="1" applyFont="1" applyFill="1" applyBorder="1" applyAlignment="1">
      <alignment horizontal="right"/>
    </xf>
    <xf numFmtId="168" fontId="4" fillId="3" borderId="5" xfId="2" applyNumberFormat="1" applyFont="1" applyFill="1" applyBorder="1" applyAlignment="1" applyProtection="1">
      <alignment horizontal="right"/>
    </xf>
    <xf numFmtId="168" fontId="4" fillId="0" borderId="5" xfId="2" applyNumberFormat="1" applyFont="1" applyFill="1" applyBorder="1" applyAlignment="1" applyProtection="1">
      <alignment horizontal="right"/>
    </xf>
    <xf numFmtId="168" fontId="7" fillId="0" borderId="5" xfId="3" applyNumberFormat="1" applyFont="1" applyBorder="1" applyAlignment="1">
      <alignment horizontal="right"/>
    </xf>
    <xf numFmtId="168" fontId="7" fillId="0" borderId="5" xfId="2" applyNumberFormat="1" applyFont="1" applyFill="1" applyBorder="1" applyAlignment="1">
      <alignment horizontal="right"/>
    </xf>
    <xf numFmtId="168" fontId="6" fillId="3" borderId="5" xfId="2" applyNumberFormat="1" applyFont="1" applyFill="1" applyBorder="1" applyAlignment="1" applyProtection="1">
      <alignment horizontal="right"/>
    </xf>
    <xf numFmtId="168" fontId="7" fillId="3" borderId="2" xfId="2" applyNumberFormat="1" applyFont="1" applyFill="1" applyBorder="1" applyAlignment="1">
      <alignment horizontal="right"/>
    </xf>
    <xf numFmtId="165" fontId="4" fillId="3" borderId="5" xfId="2" applyFont="1" applyFill="1" applyBorder="1" applyAlignment="1">
      <alignment horizontal="right"/>
    </xf>
    <xf numFmtId="168" fontId="10" fillId="3" borderId="5" xfId="2" applyNumberFormat="1" applyFont="1" applyFill="1" applyBorder="1" applyAlignment="1">
      <alignment horizontal="right"/>
    </xf>
    <xf numFmtId="168" fontId="11" fillId="3" borderId="5" xfId="2" applyNumberFormat="1" applyFont="1" applyFill="1" applyBorder="1" applyAlignment="1" applyProtection="1">
      <alignment horizontal="right"/>
    </xf>
    <xf numFmtId="0" fontId="5" fillId="0" borderId="2" xfId="3" applyFont="1" applyBorder="1" applyAlignment="1">
      <alignment horizontal="center" vertical="center"/>
    </xf>
    <xf numFmtId="0" fontId="6" fillId="0" borderId="5" xfId="3" applyFont="1" applyBorder="1" applyAlignment="1">
      <alignment horizontal="centerContinuous" vertical="center"/>
    </xf>
    <xf numFmtId="0" fontId="5" fillId="0" borderId="11" xfId="3" applyFont="1" applyBorder="1" applyAlignment="1">
      <alignment horizontal="center" vertical="center"/>
    </xf>
    <xf numFmtId="166" fontId="6" fillId="0" borderId="2" xfId="3" quotePrefix="1" applyNumberFormat="1" applyFont="1" applyBorder="1" applyAlignment="1">
      <alignment horizontal="center"/>
    </xf>
    <xf numFmtId="167" fontId="8" fillId="0" borderId="5" xfId="2" applyNumberFormat="1" applyFont="1" applyFill="1" applyBorder="1" applyAlignment="1" applyProtection="1">
      <alignment horizontal="center"/>
    </xf>
    <xf numFmtId="167" fontId="6" fillId="0" borderId="5" xfId="2" applyNumberFormat="1" applyFont="1" applyFill="1" applyBorder="1" applyAlignment="1">
      <alignment horizontal="center"/>
    </xf>
    <xf numFmtId="167" fontId="6" fillId="0" borderId="11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/>
    <xf numFmtId="168" fontId="7" fillId="0" borderId="11" xfId="2" applyNumberFormat="1" applyFont="1" applyFill="1" applyBorder="1" applyAlignment="1" applyProtection="1">
      <alignment horizontal="right"/>
    </xf>
    <xf numFmtId="168" fontId="4" fillId="0" borderId="11" xfId="2" applyNumberFormat="1" applyFont="1" applyFill="1" applyBorder="1" applyAlignment="1">
      <alignment horizontal="right"/>
    </xf>
    <xf numFmtId="37" fontId="10" fillId="0" borderId="4" xfId="1" applyFont="1" applyBorder="1" applyAlignment="1">
      <alignment horizontal="center"/>
    </xf>
    <xf numFmtId="37" fontId="10" fillId="0" borderId="1" xfId="1" applyFont="1" applyBorder="1" applyAlignment="1">
      <alignment horizontal="center"/>
    </xf>
    <xf numFmtId="37" fontId="10" fillId="0" borderId="7" xfId="1" applyFont="1" applyBorder="1" applyAlignment="1">
      <alignment horizontal="center"/>
    </xf>
    <xf numFmtId="37" fontId="10" fillId="0" borderId="9" xfId="1" applyFont="1" applyBorder="1" applyAlignment="1">
      <alignment horizontal="center"/>
    </xf>
    <xf numFmtId="166" fontId="5" fillId="0" borderId="1" xfId="2" applyNumberFormat="1" applyFont="1" applyFill="1" applyBorder="1" applyAlignment="1">
      <alignment horizontal="center" vertical="center"/>
    </xf>
    <xf numFmtId="166" fontId="6" fillId="2" borderId="0" xfId="2" quotePrefix="1" applyNumberFormat="1" applyFont="1" applyFill="1" applyBorder="1" applyAlignment="1">
      <alignment horizontal="center"/>
    </xf>
    <xf numFmtId="166" fontId="6" fillId="2" borderId="0" xfId="2" applyNumberFormat="1" applyFont="1" applyFill="1" applyBorder="1" applyAlignment="1" applyProtection="1">
      <alignment horizontal="center"/>
    </xf>
    <xf numFmtId="166" fontId="6" fillId="2" borderId="10" xfId="2" applyNumberFormat="1" applyFont="1" applyFill="1" applyBorder="1" applyAlignment="1" applyProtection="1">
      <alignment horizontal="center"/>
    </xf>
    <xf numFmtId="168" fontId="7" fillId="0" borderId="0" xfId="3" applyNumberFormat="1" applyFont="1" applyAlignment="1">
      <alignment horizontal="right"/>
    </xf>
    <xf numFmtId="168" fontId="7" fillId="2" borderId="5" xfId="2" applyNumberFormat="1" applyFont="1" applyFill="1" applyBorder="1" applyAlignment="1">
      <alignment horizontal="right"/>
    </xf>
    <xf numFmtId="168" fontId="4" fillId="2" borderId="5" xfId="2" applyNumberFormat="1" applyFont="1" applyFill="1" applyBorder="1" applyAlignment="1">
      <alignment horizontal="right"/>
    </xf>
    <xf numFmtId="168" fontId="7" fillId="2" borderId="5" xfId="2" applyNumberFormat="1" applyFont="1" applyFill="1" applyBorder="1" applyAlignment="1" applyProtection="1">
      <alignment horizontal="right"/>
    </xf>
    <xf numFmtId="166" fontId="4" fillId="2" borderId="5" xfId="2" applyNumberFormat="1" applyFont="1" applyFill="1" applyBorder="1"/>
    <xf numFmtId="168" fontId="4" fillId="2" borderId="5" xfId="2" applyNumberFormat="1" applyFont="1" applyFill="1" applyBorder="1" applyAlignment="1" applyProtection="1">
      <alignment horizontal="right"/>
    </xf>
    <xf numFmtId="168" fontId="4" fillId="2" borderId="5" xfId="3" applyNumberFormat="1" applyFont="1" applyFill="1" applyBorder="1" applyAlignment="1">
      <alignment horizontal="right"/>
    </xf>
    <xf numFmtId="166" fontId="5" fillId="2" borderId="2" xfId="2" applyNumberFormat="1" applyFont="1" applyFill="1" applyBorder="1"/>
    <xf numFmtId="166" fontId="5" fillId="3" borderId="5" xfId="2" applyNumberFormat="1" applyFont="1" applyFill="1" applyBorder="1"/>
    <xf numFmtId="168" fontId="7" fillId="2" borderId="7" xfId="2" applyNumberFormat="1" applyFont="1" applyFill="1" applyBorder="1" applyAlignment="1">
      <alignment horizontal="right"/>
    </xf>
    <xf numFmtId="168" fontId="4" fillId="2" borderId="7" xfId="2" applyNumberFormat="1" applyFont="1" applyFill="1" applyBorder="1" applyAlignment="1">
      <alignment horizontal="right"/>
    </xf>
    <xf numFmtId="168" fontId="7" fillId="2" borderId="7" xfId="2" applyNumberFormat="1" applyFont="1" applyFill="1" applyBorder="1" applyAlignment="1" applyProtection="1">
      <alignment horizontal="right"/>
    </xf>
    <xf numFmtId="166" fontId="4" fillId="2" borderId="7" xfId="2" applyNumberFormat="1" applyFont="1" applyFill="1" applyBorder="1"/>
    <xf numFmtId="168" fontId="4" fillId="2" borderId="7" xfId="2" applyNumberFormat="1" applyFont="1" applyFill="1" applyBorder="1" applyAlignment="1" applyProtection="1">
      <alignment horizontal="right"/>
    </xf>
    <xf numFmtId="168" fontId="4" fillId="2" borderId="7" xfId="3" applyNumberFormat="1" applyFont="1" applyFill="1" applyBorder="1" applyAlignment="1">
      <alignment horizontal="right"/>
    </xf>
    <xf numFmtId="168" fontId="5" fillId="2" borderId="7" xfId="2" applyNumberFormat="1" applyFont="1" applyFill="1" applyBorder="1" applyAlignment="1">
      <alignment horizontal="right"/>
    </xf>
    <xf numFmtId="168" fontId="5" fillId="2" borderId="9" xfId="2" applyNumberFormat="1" applyFont="1" applyFill="1" applyBorder="1" applyAlignment="1">
      <alignment horizontal="right"/>
    </xf>
    <xf numFmtId="168" fontId="5" fillId="2" borderId="4" xfId="2" applyNumberFormat="1" applyFont="1" applyFill="1" applyBorder="1" applyAlignment="1">
      <alignment horizontal="right"/>
    </xf>
    <xf numFmtId="168" fontId="6" fillId="2" borderId="7" xfId="2" applyNumberFormat="1" applyFont="1" applyFill="1" applyBorder="1" applyAlignment="1">
      <alignment horizontal="right"/>
    </xf>
    <xf numFmtId="166" fontId="5" fillId="3" borderId="7" xfId="2" applyNumberFormat="1" applyFont="1" applyFill="1" applyBorder="1"/>
    <xf numFmtId="166" fontId="5" fillId="2" borderId="5" xfId="2" applyNumberFormat="1" applyFont="1" applyFill="1" applyBorder="1" applyAlignment="1"/>
    <xf numFmtId="168" fontId="4" fillId="0" borderId="10" xfId="3" applyNumberFormat="1" applyFont="1" applyBorder="1" applyAlignment="1">
      <alignment horizontal="right"/>
    </xf>
    <xf numFmtId="168" fontId="6" fillId="3" borderId="1" xfId="2" applyNumberFormat="1" applyFont="1" applyFill="1" applyBorder="1" applyAlignment="1" applyProtection="1">
      <alignment horizontal="right"/>
    </xf>
    <xf numFmtId="166" fontId="5" fillId="2" borderId="10" xfId="2" applyNumberFormat="1" applyFont="1" applyFill="1" applyBorder="1" applyAlignment="1">
      <alignment horizontal="center" vertical="center"/>
    </xf>
    <xf numFmtId="37" fontId="11" fillId="0" borderId="0" xfId="1" applyFont="1" applyAlignment="1">
      <alignment horizontal="center"/>
    </xf>
    <xf numFmtId="37" fontId="11" fillId="0" borderId="1" xfId="1" applyFont="1" applyBorder="1"/>
    <xf numFmtId="37" fontId="10" fillId="0" borderId="0" xfId="1" applyFont="1" applyAlignment="1">
      <alignment horizontal="right"/>
    </xf>
    <xf numFmtId="166" fontId="5" fillId="2" borderId="7" xfId="2" applyNumberFormat="1" applyFont="1" applyFill="1" applyBorder="1" applyAlignment="1"/>
    <xf numFmtId="37" fontId="11" fillId="3" borderId="10" xfId="1" quotePrefix="1" applyFont="1" applyFill="1" applyBorder="1" applyAlignment="1">
      <alignment horizontal="left"/>
    </xf>
    <xf numFmtId="37" fontId="11" fillId="3" borderId="10" xfId="1" applyFont="1" applyFill="1" applyBorder="1"/>
    <xf numFmtId="37" fontId="11" fillId="3" borderId="11" xfId="1" applyFont="1" applyFill="1" applyBorder="1" applyAlignment="1">
      <alignment horizontal="center"/>
    </xf>
    <xf numFmtId="168" fontId="11" fillId="3" borderId="8" xfId="2" applyNumberFormat="1" applyFont="1" applyFill="1" applyBorder="1" applyAlignment="1" applyProtection="1">
      <alignment horizontal="right"/>
    </xf>
    <xf numFmtId="168" fontId="11" fillId="3" borderId="9" xfId="2" applyNumberFormat="1" applyFont="1" applyFill="1" applyBorder="1" applyAlignment="1" applyProtection="1">
      <alignment horizontal="right"/>
    </xf>
    <xf numFmtId="168" fontId="11" fillId="3" borderId="10" xfId="2" applyNumberFormat="1" applyFont="1" applyFill="1" applyBorder="1" applyAlignment="1" applyProtection="1">
      <alignment horizontal="right"/>
    </xf>
    <xf numFmtId="168" fontId="11" fillId="3" borderId="11" xfId="2" applyNumberFormat="1" applyFont="1" applyFill="1" applyBorder="1" applyAlignment="1" applyProtection="1">
      <alignment horizontal="right"/>
    </xf>
    <xf numFmtId="37" fontId="6" fillId="0" borderId="7" xfId="1" quotePrefix="1" applyFont="1" applyBorder="1" applyAlignment="1">
      <alignment horizontal="centerContinuous"/>
    </xf>
    <xf numFmtId="166" fontId="5" fillId="2" borderId="4" xfId="2" applyNumberFormat="1" applyFont="1" applyFill="1" applyBorder="1" applyAlignment="1"/>
    <xf numFmtId="166" fontId="6" fillId="2" borderId="5" xfId="2" quotePrefix="1" applyNumberFormat="1" applyFont="1" applyFill="1" applyBorder="1" applyAlignment="1">
      <alignment horizontal="centerContinuous" vertical="center"/>
    </xf>
    <xf numFmtId="168" fontId="7" fillId="2" borderId="9" xfId="2" applyNumberFormat="1" applyFont="1" applyFill="1" applyBorder="1" applyAlignment="1" applyProtection="1">
      <alignment horizontal="right"/>
    </xf>
    <xf numFmtId="168" fontId="7" fillId="2" borderId="11" xfId="2" applyNumberFormat="1" applyFont="1" applyFill="1" applyBorder="1" applyAlignment="1" applyProtection="1">
      <alignment horizontal="right"/>
    </xf>
    <xf numFmtId="184" fontId="5" fillId="0" borderId="0" xfId="53" applyNumberFormat="1" applyFont="1" applyAlignment="1">
      <alignment horizontal="center"/>
    </xf>
    <xf numFmtId="164" fontId="10" fillId="0" borderId="5" xfId="1" applyNumberFormat="1" applyFont="1" applyBorder="1" applyAlignment="1">
      <alignment horizontal="center"/>
    </xf>
    <xf numFmtId="168" fontId="11" fillId="0" borderId="6" xfId="2" applyNumberFormat="1" applyFont="1" applyFill="1" applyBorder="1" applyAlignment="1" applyProtection="1">
      <alignment horizontal="right"/>
    </xf>
    <xf numFmtId="168" fontId="11" fillId="0" borderId="9" xfId="2" applyNumberFormat="1" applyFont="1" applyFill="1" applyBorder="1" applyAlignment="1" applyProtection="1">
      <alignment horizontal="right"/>
    </xf>
    <xf numFmtId="166" fontId="6" fillId="2" borderId="7" xfId="2" applyNumberFormat="1" applyFont="1" applyFill="1" applyBorder="1" applyAlignment="1" applyProtection="1">
      <alignment horizontal="center"/>
    </xf>
    <xf numFmtId="166" fontId="6" fillId="2" borderId="5" xfId="2" applyNumberFormat="1" applyFont="1" applyFill="1" applyBorder="1" applyAlignment="1" applyProtection="1">
      <alignment horizont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167" fontId="6" fillId="0" borderId="7" xfId="2" applyNumberFormat="1" applyFont="1" applyFill="1" applyBorder="1" applyAlignment="1" applyProtection="1">
      <alignment horizontal="center"/>
    </xf>
    <xf numFmtId="167" fontId="6" fillId="0" borderId="0" xfId="2" applyNumberFormat="1" applyFont="1" applyFill="1" applyBorder="1" applyAlignment="1" applyProtection="1">
      <alignment horizontal="center"/>
    </xf>
    <xf numFmtId="167" fontId="6" fillId="0" borderId="7" xfId="2" applyNumberFormat="1" applyFont="1" applyFill="1" applyBorder="1" applyAlignment="1">
      <alignment horizontal="center"/>
    </xf>
    <xf numFmtId="167" fontId="6" fillId="0" borderId="0" xfId="2" applyNumberFormat="1" applyFont="1" applyFill="1" applyBorder="1" applyAlignment="1">
      <alignment horizontal="center"/>
    </xf>
    <xf numFmtId="184" fontId="4" fillId="0" borderId="0" xfId="53" applyNumberFormat="1" applyFont="1"/>
  </cellXfs>
  <cellStyles count="54">
    <cellStyle name="Calc Currency (0)" xfId="6" xr:uid="{00000000-0005-0000-0000-000000000000}"/>
    <cellStyle name="Calc Currency (2)" xfId="7" xr:uid="{00000000-0005-0000-0000-000001000000}"/>
    <cellStyle name="Calc Percent (0)" xfId="8" xr:uid="{00000000-0005-0000-0000-000002000000}"/>
    <cellStyle name="Calc Percent (1)" xfId="9" xr:uid="{00000000-0005-0000-0000-000003000000}"/>
    <cellStyle name="Calc Percent (2)" xfId="10" xr:uid="{00000000-0005-0000-0000-000004000000}"/>
    <cellStyle name="Calc Units (0)" xfId="11" xr:uid="{00000000-0005-0000-0000-000005000000}"/>
    <cellStyle name="Calc Units (1)" xfId="12" xr:uid="{00000000-0005-0000-0000-000006000000}"/>
    <cellStyle name="Calc Units (2)" xfId="13" xr:uid="{00000000-0005-0000-0000-000007000000}"/>
    <cellStyle name="Comma" xfId="53" builtinId="3"/>
    <cellStyle name="Comma [00]" xfId="14" xr:uid="{00000000-0005-0000-0000-000009000000}"/>
    <cellStyle name="Comma 2" xfId="2" xr:uid="{00000000-0005-0000-0000-00000A000000}"/>
    <cellStyle name="Comma 3" xfId="15" xr:uid="{00000000-0005-0000-0000-00000B000000}"/>
    <cellStyle name="Comma 4" xfId="16" xr:uid="{00000000-0005-0000-0000-00000C000000}"/>
    <cellStyle name="Comma0" xfId="17" xr:uid="{00000000-0005-0000-0000-00000D000000}"/>
    <cellStyle name="Couma_#B P&amp;L Evolution_BINV" xfId="18" xr:uid="{00000000-0005-0000-0000-00000E000000}"/>
    <cellStyle name="Currency [00]" xfId="19" xr:uid="{00000000-0005-0000-0000-00000F000000}"/>
    <cellStyle name="Currency0" xfId="20" xr:uid="{00000000-0005-0000-0000-000010000000}"/>
    <cellStyle name="Date" xfId="21" xr:uid="{00000000-0005-0000-0000-000011000000}"/>
    <cellStyle name="Date Short" xfId="22" xr:uid="{00000000-0005-0000-0000-000012000000}"/>
    <cellStyle name="Enter Currency (0)" xfId="23" xr:uid="{00000000-0005-0000-0000-000013000000}"/>
    <cellStyle name="Enter Currency (2)" xfId="24" xr:uid="{00000000-0005-0000-0000-000014000000}"/>
    <cellStyle name="Enter Units (0)" xfId="25" xr:uid="{00000000-0005-0000-0000-000015000000}"/>
    <cellStyle name="Enter Units (1)" xfId="26" xr:uid="{00000000-0005-0000-0000-000016000000}"/>
    <cellStyle name="Enter Units (2)" xfId="27" xr:uid="{00000000-0005-0000-0000-000017000000}"/>
    <cellStyle name="Fixed" xfId="28" xr:uid="{00000000-0005-0000-0000-000018000000}"/>
    <cellStyle name="Grey" xfId="29" xr:uid="{00000000-0005-0000-0000-000019000000}"/>
    <cellStyle name="Header1" xfId="30" xr:uid="{00000000-0005-0000-0000-00001A000000}"/>
    <cellStyle name="Header2" xfId="31" xr:uid="{00000000-0005-0000-0000-00001B000000}"/>
    <cellStyle name="Input [yellow]" xfId="32" xr:uid="{00000000-0005-0000-0000-00001C000000}"/>
    <cellStyle name="Link Currency (0)" xfId="33" xr:uid="{00000000-0005-0000-0000-00001D000000}"/>
    <cellStyle name="Link Currency (2)" xfId="34" xr:uid="{00000000-0005-0000-0000-00001E000000}"/>
    <cellStyle name="Link Units (0)" xfId="35" xr:uid="{00000000-0005-0000-0000-00001F000000}"/>
    <cellStyle name="Link Units (1)" xfId="36" xr:uid="{00000000-0005-0000-0000-000020000000}"/>
    <cellStyle name="Link Units (2)" xfId="37" xr:uid="{00000000-0005-0000-0000-000021000000}"/>
    <cellStyle name="Normal" xfId="0" builtinId="0"/>
    <cellStyle name="Normal - Style1" xfId="38" xr:uid="{00000000-0005-0000-0000-000023000000}"/>
    <cellStyle name="Normal 2" xfId="3" xr:uid="{00000000-0005-0000-0000-000024000000}"/>
    <cellStyle name="Normal 3" xfId="39" xr:uid="{00000000-0005-0000-0000-000025000000}"/>
    <cellStyle name="Normal_TABLE3" xfId="5" xr:uid="{00000000-0005-0000-0000-000026000000}"/>
    <cellStyle name="Normal_TABLE4" xfId="1" xr:uid="{00000000-0005-0000-0000-000027000000}"/>
    <cellStyle name="Percent [0]" xfId="40" xr:uid="{00000000-0005-0000-0000-000029000000}"/>
    <cellStyle name="Percent [00]" xfId="41" xr:uid="{00000000-0005-0000-0000-00002A000000}"/>
    <cellStyle name="Percent [2]" xfId="42" xr:uid="{00000000-0005-0000-0000-00002B000000}"/>
    <cellStyle name="Percent 2" xfId="4" xr:uid="{00000000-0005-0000-0000-00002C000000}"/>
    <cellStyle name="Percent 3" xfId="43" xr:uid="{00000000-0005-0000-0000-00002D000000}"/>
    <cellStyle name="PrePop Currency (0)" xfId="44" xr:uid="{00000000-0005-0000-0000-00002E000000}"/>
    <cellStyle name="PrePop Currency (2)" xfId="45" xr:uid="{00000000-0005-0000-0000-00002F000000}"/>
    <cellStyle name="PrePop Units (0)" xfId="46" xr:uid="{00000000-0005-0000-0000-000030000000}"/>
    <cellStyle name="PrePop Units (1)" xfId="47" xr:uid="{00000000-0005-0000-0000-000031000000}"/>
    <cellStyle name="PrePop Units (2)" xfId="48" xr:uid="{00000000-0005-0000-0000-000032000000}"/>
    <cellStyle name="Table Text" xfId="49" xr:uid="{00000000-0005-0000-0000-000033000000}"/>
    <cellStyle name="Text Indent A" xfId="50" xr:uid="{00000000-0005-0000-0000-000034000000}"/>
    <cellStyle name="Text Indent B" xfId="51" xr:uid="{00000000-0005-0000-0000-000035000000}"/>
    <cellStyle name="Text Indent C" xfId="52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11</xdr:row>
      <xdr:rowOff>0</xdr:rowOff>
    </xdr:from>
    <xdr:to>
      <xdr:col>29</xdr:col>
      <xdr:colOff>104775</xdr:colOff>
      <xdr:row>12</xdr:row>
      <xdr:rowOff>10885</xdr:rowOff>
    </xdr:to>
    <xdr:sp macro="" textlink="">
      <xdr:nvSpPr>
        <xdr:cNvPr id="3" name="Text Box 86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1485840" y="28056840"/>
          <a:ext cx="10477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11</xdr:row>
      <xdr:rowOff>0</xdr:rowOff>
    </xdr:from>
    <xdr:to>
      <xdr:col>29</xdr:col>
      <xdr:colOff>104775</xdr:colOff>
      <xdr:row>12</xdr:row>
      <xdr:rowOff>10883</xdr:rowOff>
    </xdr:to>
    <xdr:sp macro="" textlink="">
      <xdr:nvSpPr>
        <xdr:cNvPr id="4" name="Text Box 94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1485840" y="31623000"/>
          <a:ext cx="104775" cy="195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</xdr:row>
      <xdr:rowOff>0</xdr:rowOff>
    </xdr:from>
    <xdr:to>
      <xdr:col>15</xdr:col>
      <xdr:colOff>104775</xdr:colOff>
      <xdr:row>11</xdr:row>
      <xdr:rowOff>195942</xdr:rowOff>
    </xdr:to>
    <xdr:sp macro="" textlink="">
      <xdr:nvSpPr>
        <xdr:cNvPr id="5" name="Text Box 73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7998440" y="4443984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104775</xdr:colOff>
      <xdr:row>11</xdr:row>
      <xdr:rowOff>195942</xdr:rowOff>
    </xdr:to>
    <xdr:sp macro="" textlink="">
      <xdr:nvSpPr>
        <xdr:cNvPr id="6" name="Text Box 73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9255740" y="4443984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1.%20Budget\2024\2.%20Dbase\F.%20Tables\2.%20Table%202%20&amp;%203\BR%202024%20Annex%20B%20Table%202%20&amp;%203.xlsm" TargetMode="External"/><Relationship Id="rId1" Type="http://schemas.openxmlformats.org/officeDocument/2006/relationships/externalLinkPath" Target="/1.%20Budget/2024/2.%20Dbase/F.%20Tables/2.%20Table%202%20&amp;%203/BR%202024%20Annex%20B%20Table%202%20&amp;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ttings"/>
      <sheetName val="Table 2"/>
      <sheetName val="Table 3"/>
      <sheetName val="Table 2 Prev year"/>
      <sheetName val="Table 2 Checks"/>
      <sheetName val="Table 3 PrevYear"/>
      <sheetName val="Table 3 Checks"/>
    </sheetNames>
    <sheetDataSet>
      <sheetData sheetId="0"/>
      <sheetData sheetId="1"/>
      <sheetData sheetId="2">
        <row r="85">
          <cell r="E85">
            <v>1249711234.81901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autoPageBreaks="0" fitToPage="1"/>
  </sheetPr>
  <dimension ref="A1:EV203"/>
  <sheetViews>
    <sheetView showGridLines="0" tabSelected="1" zoomScale="70" zoomScaleNormal="70" workbookViewId="0">
      <pane xSplit="4" ySplit="11" topLeftCell="E133" activePane="bottomRight" state="frozen"/>
      <selection activeCell="X177" sqref="X177"/>
      <selection pane="topRight" activeCell="X177" sqref="X177"/>
      <selection pane="bottomLeft" activeCell="X177" sqref="X177"/>
      <selection pane="bottomRight" activeCell="A121" sqref="A121:XFD121"/>
    </sheetView>
  </sheetViews>
  <sheetFormatPr defaultColWidth="9.08984375" defaultRowHeight="14.9" customHeight="1" x14ac:dyDescent="0.35"/>
  <cols>
    <col min="1" max="2" width="5" style="25" customWidth="1"/>
    <col min="3" max="3" width="63.36328125" style="25" customWidth="1"/>
    <col min="4" max="4" width="5" style="10" customWidth="1"/>
    <col min="5" max="11" width="18.453125" style="10" customWidth="1"/>
    <col min="12" max="12" width="18.36328125" style="13" customWidth="1"/>
    <col min="13" max="20" width="18.36328125" style="8" customWidth="1"/>
    <col min="21" max="22" width="18.36328125" style="5" customWidth="1"/>
    <col min="23" max="23" width="18.36328125" style="6" customWidth="1"/>
    <col min="24" max="24" width="18.36328125" style="9" customWidth="1"/>
    <col min="25" max="26" width="18.36328125" style="6" customWidth="1"/>
    <col min="27" max="33" width="18.36328125" style="9" customWidth="1"/>
    <col min="34" max="34" width="5" style="25" customWidth="1"/>
    <col min="35" max="35" width="3.36328125" style="25" customWidth="1"/>
    <col min="36" max="36" width="5" style="25" customWidth="1"/>
    <col min="37" max="37" width="63.36328125" style="25" customWidth="1"/>
    <col min="38" max="38" width="15" style="4" customWidth="1"/>
    <col min="39" max="39" width="9.08984375" style="4"/>
    <col min="40" max="40" width="13.90625" style="4" bestFit="1" customWidth="1"/>
    <col min="41" max="41" width="9.08984375" style="4"/>
    <col min="42" max="42" width="11.453125" style="4" bestFit="1" customWidth="1"/>
    <col min="43" max="46" width="9.08984375" style="4"/>
    <col min="47" max="47" width="17.90625" style="4" customWidth="1"/>
    <col min="48" max="49" width="1.54296875" style="4" customWidth="1"/>
    <col min="50" max="50" width="9.08984375" style="4"/>
    <col min="51" max="51" width="17.90625" style="4" customWidth="1"/>
    <col min="52" max="53" width="1.54296875" style="4" customWidth="1"/>
    <col min="54" max="54" width="17.90625" style="4" customWidth="1"/>
    <col min="55" max="56" width="1.54296875" style="4" customWidth="1"/>
    <col min="57" max="57" width="17.90625" style="4" customWidth="1"/>
    <col min="58" max="59" width="1.54296875" style="4" customWidth="1"/>
    <col min="60" max="60" width="17.90625" style="4" customWidth="1"/>
    <col min="61" max="16384" width="9.08984375" style="4"/>
  </cols>
  <sheetData>
    <row r="1" spans="1:152" ht="15.5" x14ac:dyDescent="0.3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X1" s="3"/>
      <c r="Y1" s="7"/>
      <c r="Z1" s="7"/>
      <c r="AA1" s="7"/>
      <c r="AH1" s="2"/>
      <c r="AI1" s="2" t="s">
        <v>0</v>
      </c>
      <c r="AJ1" s="2"/>
      <c r="AK1" s="2"/>
    </row>
    <row r="2" spans="1:152" ht="17.149999999999999" customHeight="1" x14ac:dyDescent="0.35">
      <c r="A2" s="2" t="s">
        <v>1</v>
      </c>
      <c r="B2" s="2"/>
      <c r="C2" s="2"/>
      <c r="L2" s="11"/>
      <c r="M2" s="4"/>
      <c r="N2" s="4"/>
      <c r="O2" s="4"/>
      <c r="P2" s="4"/>
      <c r="Q2" s="4"/>
      <c r="R2" s="4"/>
      <c r="S2" s="4"/>
      <c r="T2" s="4"/>
      <c r="X2" s="12"/>
      <c r="Y2" s="9"/>
      <c r="Z2" s="9"/>
      <c r="AA2" s="12"/>
      <c r="AH2" s="2"/>
      <c r="AI2" s="2" t="s">
        <v>1</v>
      </c>
      <c r="AJ2" s="2"/>
      <c r="AK2" s="2"/>
    </row>
    <row r="3" spans="1:152" ht="17.149999999999999" customHeight="1" x14ac:dyDescent="0.35">
      <c r="A3" s="2" t="s">
        <v>2</v>
      </c>
      <c r="B3" s="2"/>
      <c r="C3" s="2"/>
      <c r="Y3" s="9"/>
      <c r="Z3" s="9"/>
      <c r="AH3" s="2"/>
      <c r="AI3" s="2" t="s">
        <v>2</v>
      </c>
      <c r="AJ3" s="2"/>
      <c r="AK3" s="2"/>
    </row>
    <row r="4" spans="1:152" ht="15.9" customHeight="1" x14ac:dyDescent="0.35">
      <c r="A4" s="14"/>
      <c r="B4" s="14"/>
      <c r="C4" s="14"/>
      <c r="D4" s="15"/>
      <c r="E4" s="15"/>
      <c r="F4" s="15"/>
      <c r="G4" s="15"/>
      <c r="H4" s="15"/>
      <c r="I4" s="15"/>
      <c r="J4" s="15"/>
      <c r="K4" s="15"/>
      <c r="L4" s="16"/>
      <c r="M4" s="17"/>
      <c r="N4" s="17"/>
      <c r="O4" s="17"/>
      <c r="P4" s="217"/>
      <c r="Q4" s="217"/>
      <c r="R4" s="217"/>
      <c r="S4" s="217"/>
      <c r="T4" s="17"/>
      <c r="U4" s="18"/>
      <c r="V4" s="19"/>
      <c r="W4" s="20"/>
      <c r="X4" s="258"/>
      <c r="Y4" s="21"/>
      <c r="Z4" s="21"/>
      <c r="AA4" s="21"/>
      <c r="AB4" s="23"/>
      <c r="AC4" s="24"/>
      <c r="AD4" s="272"/>
      <c r="AE4" s="272"/>
      <c r="AF4" s="23"/>
      <c r="AG4" s="24"/>
      <c r="AH4" s="14"/>
      <c r="AI4" s="14"/>
      <c r="AJ4" s="14"/>
      <c r="AK4" s="14"/>
    </row>
    <row r="5" spans="1:152" ht="15.9" customHeight="1" x14ac:dyDescent="0.35">
      <c r="D5" s="26"/>
      <c r="E5" s="178" t="s">
        <v>114</v>
      </c>
      <c r="F5" s="178" t="s">
        <v>113</v>
      </c>
      <c r="G5" s="178" t="s">
        <v>112</v>
      </c>
      <c r="H5" s="178" t="s">
        <v>111</v>
      </c>
      <c r="I5" s="178" t="s">
        <v>110</v>
      </c>
      <c r="J5" s="178" t="s">
        <v>109</v>
      </c>
      <c r="K5" s="178" t="s">
        <v>108</v>
      </c>
      <c r="L5" s="27" t="s">
        <v>115</v>
      </c>
      <c r="M5" s="28" t="s">
        <v>116</v>
      </c>
      <c r="N5" s="28" t="s">
        <v>117</v>
      </c>
      <c r="O5" s="28" t="s">
        <v>118</v>
      </c>
      <c r="P5" s="27" t="s">
        <v>119</v>
      </c>
      <c r="Q5" s="27" t="s">
        <v>120</v>
      </c>
      <c r="R5" s="240" t="s">
        <v>121</v>
      </c>
      <c r="S5" s="240" t="s">
        <v>129</v>
      </c>
      <c r="T5" s="240" t="s">
        <v>134</v>
      </c>
      <c r="U5" s="32" t="s">
        <v>135</v>
      </c>
      <c r="V5" s="29"/>
      <c r="W5" s="30"/>
      <c r="X5" s="259"/>
      <c r="Y5" s="32" t="s">
        <v>136</v>
      </c>
      <c r="Z5" s="31"/>
      <c r="AA5" s="31"/>
      <c r="AB5" s="311" t="s">
        <v>137</v>
      </c>
      <c r="AC5" s="32"/>
      <c r="AD5" s="311" t="s">
        <v>138</v>
      </c>
      <c r="AE5" s="313"/>
      <c r="AF5" s="311" t="s">
        <v>139</v>
      </c>
      <c r="AG5" s="313"/>
    </row>
    <row r="6" spans="1:152" s="43" customFormat="1" ht="15.9" customHeight="1" x14ac:dyDescent="0.35">
      <c r="A6" s="2"/>
      <c r="B6" s="2"/>
      <c r="C6" s="2"/>
      <c r="D6" s="33"/>
      <c r="E6" s="177"/>
      <c r="F6" s="177"/>
      <c r="G6" s="177"/>
      <c r="H6" s="177"/>
      <c r="I6" s="177"/>
      <c r="J6" s="177"/>
      <c r="K6" s="177"/>
      <c r="L6" s="34"/>
      <c r="M6" s="35"/>
      <c r="N6" s="35"/>
      <c r="O6" s="35"/>
      <c r="P6" s="34"/>
      <c r="Q6" s="34"/>
      <c r="R6" s="34"/>
      <c r="S6" s="34"/>
      <c r="T6" s="35"/>
      <c r="U6" s="36"/>
      <c r="V6" s="37"/>
      <c r="W6" s="37"/>
      <c r="X6" s="260"/>
      <c r="Y6" s="38"/>
      <c r="Z6" s="38"/>
      <c r="AA6" s="39"/>
      <c r="AB6" s="40"/>
      <c r="AC6" s="41"/>
      <c r="AD6" s="40"/>
      <c r="AE6" s="299"/>
      <c r="AF6" s="40"/>
      <c r="AG6" s="41"/>
      <c r="AH6" s="42"/>
      <c r="AI6" s="2"/>
      <c r="AJ6" s="2"/>
      <c r="AK6" s="2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</row>
    <row r="7" spans="1:152" s="43" customFormat="1" ht="15.9" customHeight="1" x14ac:dyDescent="0.35">
      <c r="A7" s="2"/>
      <c r="B7" s="2"/>
      <c r="C7" s="2"/>
      <c r="D7" s="44"/>
      <c r="E7" s="268"/>
      <c r="F7" s="269"/>
      <c r="G7" s="269"/>
      <c r="H7" s="269"/>
      <c r="I7" s="269"/>
      <c r="J7" s="269"/>
      <c r="K7" s="269"/>
      <c r="L7" s="183"/>
      <c r="M7" s="45"/>
      <c r="N7" s="45"/>
      <c r="O7" s="45"/>
      <c r="P7" s="45"/>
      <c r="Q7" s="45"/>
      <c r="R7" s="45"/>
      <c r="S7" s="45"/>
      <c r="T7" s="45"/>
      <c r="U7" s="46"/>
      <c r="V7" s="47"/>
      <c r="W7" s="22"/>
      <c r="X7" s="261"/>
      <c r="Y7" s="48"/>
      <c r="Z7" s="48"/>
      <c r="AA7" s="49"/>
      <c r="AB7" s="50"/>
      <c r="AC7" s="51"/>
      <c r="AD7" s="273"/>
      <c r="AE7" s="273"/>
      <c r="AF7" s="232"/>
      <c r="AG7" s="233"/>
      <c r="AH7" s="42"/>
      <c r="AI7" s="2"/>
      <c r="AJ7" s="2"/>
      <c r="AK7" s="2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</row>
    <row r="8" spans="1:152" s="43" customFormat="1" ht="15.9" customHeight="1" x14ac:dyDescent="0.35">
      <c r="A8" s="230" t="s">
        <v>3</v>
      </c>
      <c r="B8" s="230"/>
      <c r="C8" s="231"/>
      <c r="D8" s="44"/>
      <c r="E8" s="270"/>
      <c r="F8" s="175"/>
      <c r="G8" s="175"/>
      <c r="H8" s="175"/>
      <c r="I8" s="175"/>
      <c r="J8" s="175"/>
      <c r="K8" s="175"/>
      <c r="L8" s="184"/>
      <c r="M8" s="52"/>
      <c r="N8" s="52"/>
      <c r="O8" s="52"/>
      <c r="P8" s="52"/>
      <c r="Q8" s="52"/>
      <c r="R8" s="52"/>
      <c r="S8" s="52"/>
      <c r="T8" s="52"/>
      <c r="U8" s="53"/>
      <c r="V8" s="54"/>
      <c r="W8" s="55"/>
      <c r="X8" s="262"/>
      <c r="Y8" s="324" t="s">
        <v>4</v>
      </c>
      <c r="Z8" s="325"/>
      <c r="AA8" s="56"/>
      <c r="AB8" s="232"/>
      <c r="AC8" s="233"/>
      <c r="AD8" s="273"/>
      <c r="AE8" s="273"/>
      <c r="AF8" s="232"/>
      <c r="AG8" s="233"/>
      <c r="AH8" s="175"/>
      <c r="AI8" s="234"/>
      <c r="AJ8" s="230"/>
      <c r="AK8" s="230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</row>
    <row r="9" spans="1:152" s="43" customFormat="1" ht="15.9" customHeight="1" x14ac:dyDescent="0.35">
      <c r="A9" s="2" t="s">
        <v>3</v>
      </c>
      <c r="B9" s="2"/>
      <c r="C9" s="2"/>
      <c r="D9" s="44"/>
      <c r="E9" s="322" t="s">
        <v>5</v>
      </c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U9" s="57" t="s">
        <v>6</v>
      </c>
      <c r="V9" s="56" t="s">
        <v>7</v>
      </c>
      <c r="W9" s="56" t="s">
        <v>8</v>
      </c>
      <c r="X9" s="263" t="s">
        <v>5</v>
      </c>
      <c r="Y9" s="58" t="s">
        <v>6</v>
      </c>
      <c r="Z9" s="58" t="s">
        <v>7</v>
      </c>
      <c r="AA9" s="58" t="s">
        <v>8</v>
      </c>
      <c r="AB9" s="59" t="s">
        <v>6</v>
      </c>
      <c r="AC9" s="60" t="s">
        <v>7</v>
      </c>
      <c r="AD9" s="274" t="s">
        <v>6</v>
      </c>
      <c r="AE9" s="274" t="s">
        <v>7</v>
      </c>
      <c r="AF9" s="59" t="s">
        <v>6</v>
      </c>
      <c r="AG9" s="60" t="s">
        <v>7</v>
      </c>
      <c r="AH9" s="42"/>
      <c r="AI9" s="2"/>
      <c r="AJ9" s="2"/>
      <c r="AK9" s="2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</row>
    <row r="10" spans="1:152" s="43" customFormat="1" ht="15.9" customHeight="1" x14ac:dyDescent="0.35">
      <c r="A10" s="2"/>
      <c r="B10" s="25"/>
      <c r="C10" s="2"/>
      <c r="D10" s="44"/>
      <c r="E10" s="322" t="s">
        <v>9</v>
      </c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U10" s="57" t="s">
        <v>10</v>
      </c>
      <c r="V10" s="56" t="s">
        <v>10</v>
      </c>
      <c r="W10" s="56" t="s">
        <v>11</v>
      </c>
      <c r="X10" s="263" t="s">
        <v>12</v>
      </c>
      <c r="Y10" s="326" t="s">
        <v>10</v>
      </c>
      <c r="Z10" s="327"/>
      <c r="AA10" s="58" t="s">
        <v>11</v>
      </c>
      <c r="AB10" s="320" t="s">
        <v>10</v>
      </c>
      <c r="AC10" s="321"/>
      <c r="AD10" s="320" t="s">
        <v>10</v>
      </c>
      <c r="AE10" s="321"/>
      <c r="AF10" s="320" t="s">
        <v>10</v>
      </c>
      <c r="AG10" s="321"/>
      <c r="AH10" s="42"/>
      <c r="AI10" s="2"/>
      <c r="AJ10" s="2"/>
      <c r="AK10" s="25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</row>
    <row r="11" spans="1:152" s="43" customFormat="1" ht="15.9" customHeight="1" x14ac:dyDescent="0.35">
      <c r="A11" s="61" t="s">
        <v>13</v>
      </c>
      <c r="B11" s="61"/>
      <c r="C11" s="61"/>
      <c r="D11" s="62"/>
      <c r="E11" s="271"/>
      <c r="F11" s="176"/>
      <c r="G11" s="176"/>
      <c r="H11" s="176"/>
      <c r="I11" s="176"/>
      <c r="J11" s="176"/>
      <c r="K11" s="176"/>
      <c r="L11" s="185"/>
      <c r="M11" s="63"/>
      <c r="N11" s="63"/>
      <c r="O11" s="63"/>
      <c r="P11" s="63"/>
      <c r="Q11" s="63"/>
      <c r="R11" s="63"/>
      <c r="S11" s="63"/>
      <c r="T11" s="63"/>
      <c r="U11" s="64"/>
      <c r="V11" s="65"/>
      <c r="W11" s="65"/>
      <c r="X11" s="264"/>
      <c r="Y11" s="66"/>
      <c r="Z11" s="66"/>
      <c r="AA11" s="67"/>
      <c r="AB11" s="68"/>
      <c r="AC11" s="69"/>
      <c r="AD11" s="275"/>
      <c r="AE11" s="275"/>
      <c r="AF11" s="68"/>
      <c r="AG11" s="69"/>
      <c r="AH11" s="70"/>
      <c r="AI11" s="61"/>
      <c r="AJ11" s="61"/>
      <c r="AK11" s="71" t="s">
        <v>13</v>
      </c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</row>
    <row r="12" spans="1:152" ht="15.9" customHeight="1" x14ac:dyDescent="0.35">
      <c r="D12" s="72"/>
      <c r="E12" s="72"/>
      <c r="F12" s="72"/>
      <c r="G12" s="72"/>
      <c r="H12" s="72"/>
      <c r="I12" s="72"/>
      <c r="J12" s="72"/>
      <c r="K12" s="72"/>
      <c r="L12" s="73"/>
      <c r="M12" s="74"/>
      <c r="N12" s="186"/>
      <c r="O12" s="186"/>
      <c r="P12" s="218"/>
      <c r="Q12" s="218"/>
      <c r="R12" s="218"/>
      <c r="S12" s="218"/>
      <c r="T12" s="186"/>
      <c r="U12" s="75"/>
      <c r="V12" s="76"/>
      <c r="W12" s="77"/>
      <c r="X12" s="265"/>
      <c r="Y12" s="77"/>
      <c r="Z12" s="78"/>
      <c r="AA12" s="79"/>
      <c r="AB12" s="312"/>
      <c r="AC12" s="80"/>
      <c r="AD12" s="79"/>
      <c r="AE12" s="79"/>
      <c r="AF12" s="303"/>
      <c r="AG12" s="296"/>
      <c r="AH12" s="81"/>
    </row>
    <row r="13" spans="1:152" s="43" customFormat="1" ht="15.9" customHeight="1" x14ac:dyDescent="0.35">
      <c r="A13" s="2" t="s">
        <v>14</v>
      </c>
      <c r="B13" s="2"/>
      <c r="C13" s="2"/>
      <c r="D13" s="44"/>
      <c r="E13" s="182">
        <v>279990516</v>
      </c>
      <c r="F13" s="182">
        <v>332058296</v>
      </c>
      <c r="G13" s="182">
        <v>383482732</v>
      </c>
      <c r="H13" s="182">
        <v>359044847.27136993</v>
      </c>
      <c r="I13" s="182">
        <v>379941232.67326522</v>
      </c>
      <c r="J13" s="182">
        <v>426583730.31633997</v>
      </c>
      <c r="K13" s="182">
        <v>457313835.29435003</v>
      </c>
      <c r="L13" s="82">
        <v>507759154.10196984</v>
      </c>
      <c r="M13" s="82">
        <v>561789779.97320998</v>
      </c>
      <c r="N13" s="82">
        <v>606820534.52205002</v>
      </c>
      <c r="O13" s="82">
        <v>664526445.79786992</v>
      </c>
      <c r="P13" s="82">
        <v>711703019.02545989</v>
      </c>
      <c r="Q13" s="82">
        <v>738740596.84476995</v>
      </c>
      <c r="R13" s="82">
        <v>772684806.23059988</v>
      </c>
      <c r="S13" s="82">
        <v>718180499.01229012</v>
      </c>
      <c r="T13" s="82">
        <v>912870032.13007975</v>
      </c>
      <c r="U13" s="215">
        <v>896499556.88361871</v>
      </c>
      <c r="V13" s="83">
        <v>894299556.88361871</v>
      </c>
      <c r="W13" s="83">
        <v>989876665.23839653</v>
      </c>
      <c r="X13" s="252">
        <v>988505254.63946998</v>
      </c>
      <c r="Y13" s="83">
        <v>1030213251.9888192</v>
      </c>
      <c r="Z13" s="83">
        <v>1021213251.9888192</v>
      </c>
      <c r="AA13" s="85">
        <v>997924091.87951863</v>
      </c>
      <c r="AB13" s="285">
        <v>1066788726.466041</v>
      </c>
      <c r="AC13" s="85">
        <v>1084988726.4660411</v>
      </c>
      <c r="AD13" s="285">
        <v>1157044881.083657</v>
      </c>
      <c r="AE13" s="85">
        <v>1157044881.083657</v>
      </c>
      <c r="AF13" s="285">
        <v>1241186626.3563073</v>
      </c>
      <c r="AG13" s="277">
        <v>1248686626.3563073</v>
      </c>
      <c r="AH13" s="42"/>
      <c r="AI13" s="2" t="s">
        <v>14</v>
      </c>
      <c r="AJ13" s="2"/>
      <c r="AK13" s="2"/>
    </row>
    <row r="14" spans="1:152" ht="15.9" customHeight="1" x14ac:dyDescent="0.35">
      <c r="B14" s="86" t="s">
        <v>15</v>
      </c>
      <c r="D14" s="72"/>
      <c r="E14" s="180">
        <v>140578347</v>
      </c>
      <c r="F14" s="180">
        <v>168774352</v>
      </c>
      <c r="G14" s="180">
        <v>195115008</v>
      </c>
      <c r="H14" s="180">
        <v>205145020.86470002</v>
      </c>
      <c r="I14" s="179">
        <v>226925026.32906997</v>
      </c>
      <c r="J14" s="179">
        <v>250399638.47674006</v>
      </c>
      <c r="K14" s="179">
        <v>275821599.30462003</v>
      </c>
      <c r="L14" s="87">
        <v>309834086.86998987</v>
      </c>
      <c r="M14" s="87">
        <v>352950430.79874998</v>
      </c>
      <c r="N14" s="87">
        <v>388102384.90979004</v>
      </c>
      <c r="O14" s="87">
        <v>424545240.87794995</v>
      </c>
      <c r="P14" s="87">
        <v>460952841.46492994</v>
      </c>
      <c r="Q14" s="87">
        <v>492082903.71524006</v>
      </c>
      <c r="R14" s="87">
        <v>527632509.09618002</v>
      </c>
      <c r="S14" s="87">
        <v>487011071.49328005</v>
      </c>
      <c r="T14" s="87">
        <v>553951487.55896986</v>
      </c>
      <c r="U14" s="216">
        <v>590107299.22045028</v>
      </c>
      <c r="V14" s="88">
        <v>587907299.22045028</v>
      </c>
      <c r="W14" s="88">
        <v>601649443.65128708</v>
      </c>
      <c r="X14" s="219">
        <v>600366808.45354998</v>
      </c>
      <c r="Y14" s="88">
        <v>644299958.03728044</v>
      </c>
      <c r="Z14" s="88">
        <v>640299958.03728044</v>
      </c>
      <c r="AA14" s="88">
        <v>649782597.75398564</v>
      </c>
      <c r="AB14" s="286">
        <v>720549302.28893161</v>
      </c>
      <c r="AC14" s="89">
        <v>738749302.28893161</v>
      </c>
      <c r="AD14" s="286">
        <v>787475878.91583395</v>
      </c>
      <c r="AE14" s="89">
        <v>787475878.91583395</v>
      </c>
      <c r="AF14" s="286">
        <v>850473310.90956295</v>
      </c>
      <c r="AG14" s="278">
        <v>850473310.90956295</v>
      </c>
      <c r="AH14" s="81"/>
      <c r="AJ14" s="86" t="s">
        <v>15</v>
      </c>
    </row>
    <row r="15" spans="1:152" ht="15.9" customHeight="1" x14ac:dyDescent="0.35">
      <c r="B15" s="86" t="s">
        <v>16</v>
      </c>
      <c r="D15" s="72"/>
      <c r="E15" s="180"/>
      <c r="F15" s="180"/>
      <c r="G15" s="180"/>
      <c r="H15" s="180"/>
      <c r="I15" s="179"/>
      <c r="J15" s="179"/>
      <c r="K15" s="179"/>
      <c r="L15" s="90"/>
      <c r="M15" s="90"/>
      <c r="N15" s="90"/>
      <c r="O15" s="90"/>
      <c r="P15" s="90"/>
      <c r="Q15" s="90"/>
      <c r="R15" s="90"/>
      <c r="S15" s="90"/>
      <c r="T15" s="90"/>
      <c r="U15" s="195"/>
      <c r="V15" s="88"/>
      <c r="W15" s="88"/>
      <c r="X15" s="219"/>
      <c r="Y15" s="88"/>
      <c r="Z15" s="88"/>
      <c r="AA15" s="89"/>
      <c r="AB15" s="286"/>
      <c r="AC15" s="89"/>
      <c r="AD15" s="286"/>
      <c r="AE15" s="89"/>
      <c r="AF15" s="286"/>
      <c r="AG15" s="278"/>
      <c r="AH15" s="81"/>
      <c r="AJ15" s="86" t="s">
        <v>16</v>
      </c>
    </row>
    <row r="16" spans="1:152" ht="15.9" customHeight="1" x14ac:dyDescent="0.35">
      <c r="C16" s="92" t="s">
        <v>17</v>
      </c>
      <c r="D16" s="26"/>
      <c r="E16" s="180">
        <v>118998582</v>
      </c>
      <c r="F16" s="180">
        <v>140119831</v>
      </c>
      <c r="G16" s="180">
        <v>165378278</v>
      </c>
      <c r="H16" s="180">
        <v>134883419.63710997</v>
      </c>
      <c r="I16" s="180">
        <v>132901679.95516524</v>
      </c>
      <c r="J16" s="180">
        <v>151626675.80486998</v>
      </c>
      <c r="K16" s="180">
        <v>159259227.8795</v>
      </c>
      <c r="L16" s="90">
        <v>177324272.97474003</v>
      </c>
      <c r="M16" s="90">
        <v>184925392.10582003</v>
      </c>
      <c r="N16" s="90">
        <v>191151643.05202004</v>
      </c>
      <c r="O16" s="90">
        <v>204431762.61263999</v>
      </c>
      <c r="P16" s="90">
        <v>217412046.19176</v>
      </c>
      <c r="Q16" s="90">
        <v>212046051.50046</v>
      </c>
      <c r="R16" s="90">
        <v>211522203.19641</v>
      </c>
      <c r="S16" s="90">
        <v>202123447.49682996</v>
      </c>
      <c r="T16" s="90">
        <v>320446870.81221998</v>
      </c>
      <c r="U16" s="195">
        <v>269931285.08485979</v>
      </c>
      <c r="V16" s="88">
        <v>269931285.08485979</v>
      </c>
      <c r="W16" s="88">
        <v>344944414.51608825</v>
      </c>
      <c r="X16" s="219">
        <v>344659912.76419997</v>
      </c>
      <c r="Y16" s="88">
        <v>341118897.69348794</v>
      </c>
      <c r="Z16" s="88">
        <v>336118897.69348794</v>
      </c>
      <c r="AA16" s="88">
        <v>301367415.46103293</v>
      </c>
      <c r="AB16" s="286">
        <v>302702407.8714304</v>
      </c>
      <c r="AC16" s="89">
        <v>302702407.8714304</v>
      </c>
      <c r="AD16" s="286">
        <v>323481794.56860948</v>
      </c>
      <c r="AE16" s="89">
        <v>323481794.56860948</v>
      </c>
      <c r="AF16" s="286">
        <v>342111093.18516707</v>
      </c>
      <c r="AG16" s="278">
        <v>349611093.18516707</v>
      </c>
      <c r="AJ16" s="86"/>
      <c r="AK16" s="86" t="s">
        <v>17</v>
      </c>
    </row>
    <row r="17" spans="1:152" ht="15.9" customHeight="1" x14ac:dyDescent="0.35">
      <c r="C17" s="92" t="s">
        <v>18</v>
      </c>
      <c r="D17" s="26"/>
      <c r="E17" s="180">
        <v>15291351</v>
      </c>
      <c r="F17" s="180">
        <v>20585421</v>
      </c>
      <c r="G17" s="180">
        <v>20017580</v>
      </c>
      <c r="H17" s="180">
        <v>15467795.176649999</v>
      </c>
      <c r="I17" s="180">
        <v>17178189.116560001</v>
      </c>
      <c r="J17" s="180">
        <v>21965408.631789997</v>
      </c>
      <c r="K17" s="180">
        <v>19738708.879519999</v>
      </c>
      <c r="L17" s="90">
        <v>17308789.912610002</v>
      </c>
      <c r="M17" s="90">
        <v>21247289.133049995</v>
      </c>
      <c r="N17" s="90">
        <v>23934233.258760002</v>
      </c>
      <c r="O17" s="90">
        <v>31129891.676859997</v>
      </c>
      <c r="P17" s="90">
        <v>27894314.75553</v>
      </c>
      <c r="Q17" s="90">
        <v>29898035.185969997</v>
      </c>
      <c r="R17" s="90">
        <v>27929888.157000002</v>
      </c>
      <c r="S17" s="90">
        <v>24845362.045830004</v>
      </c>
      <c r="T17" s="90">
        <v>33429471.882149994</v>
      </c>
      <c r="U17" s="195">
        <v>30449777.752525859</v>
      </c>
      <c r="V17" s="88">
        <v>30449777.752525859</v>
      </c>
      <c r="W17" s="88">
        <v>38514526.826622218</v>
      </c>
      <c r="X17" s="219">
        <v>38118709.246550001</v>
      </c>
      <c r="Y17" s="88">
        <v>39818928.153557286</v>
      </c>
      <c r="Z17" s="88">
        <v>39818928.153557286</v>
      </c>
      <c r="AA17" s="88">
        <v>39704749.460579269</v>
      </c>
      <c r="AB17" s="286">
        <v>36141731.049875401</v>
      </c>
      <c r="AC17" s="89">
        <v>36141731.049875401</v>
      </c>
      <c r="AD17" s="286">
        <v>38243702.757312626</v>
      </c>
      <c r="AE17" s="89">
        <v>38243702.757312626</v>
      </c>
      <c r="AF17" s="286">
        <v>40321507.020593017</v>
      </c>
      <c r="AG17" s="278">
        <v>40321507.020593017</v>
      </c>
      <c r="AJ17" s="86"/>
      <c r="AK17" s="86" t="s">
        <v>18</v>
      </c>
    </row>
    <row r="18" spans="1:152" ht="15.9" customHeight="1" x14ac:dyDescent="0.35">
      <c r="C18" s="92" t="s">
        <v>19</v>
      </c>
      <c r="D18" s="26"/>
      <c r="E18" s="90">
        <v>0</v>
      </c>
      <c r="F18" s="90">
        <v>0</v>
      </c>
      <c r="G18" s="90">
        <v>0</v>
      </c>
      <c r="H18" s="90">
        <v>0</v>
      </c>
      <c r="I18" s="90">
        <v>0</v>
      </c>
      <c r="J18" s="90">
        <v>0</v>
      </c>
      <c r="K18" s="90">
        <v>0</v>
      </c>
      <c r="L18" s="90">
        <v>0</v>
      </c>
      <c r="M18" s="90">
        <v>0</v>
      </c>
      <c r="N18" s="90">
        <v>218540.44664999997</v>
      </c>
      <c r="O18" s="90">
        <v>445769.70555000001</v>
      </c>
      <c r="P18" s="90">
        <v>665249.5922500001</v>
      </c>
      <c r="Q18" s="90">
        <v>625055.44738000003</v>
      </c>
      <c r="R18" s="90">
        <v>596498.06310999999</v>
      </c>
      <c r="S18" s="90">
        <v>490304.63756</v>
      </c>
      <c r="T18" s="90">
        <v>468751.85374999995</v>
      </c>
      <c r="U18" s="195">
        <v>454025.99851089559</v>
      </c>
      <c r="V18" s="88">
        <v>454025.99851089559</v>
      </c>
      <c r="W18" s="88">
        <v>767451.08346558351</v>
      </c>
      <c r="X18" s="219">
        <v>725924.74144000013</v>
      </c>
      <c r="Y18" s="88">
        <v>793442.94404683041</v>
      </c>
      <c r="Z18" s="88">
        <v>793442.94404683041</v>
      </c>
      <c r="AA18" s="88">
        <v>1079188.1690082313</v>
      </c>
      <c r="AB18" s="286">
        <v>1098549.6067169437</v>
      </c>
      <c r="AC18" s="89">
        <v>1098549.6067169437</v>
      </c>
      <c r="AD18" s="286">
        <v>1162440.2983207498</v>
      </c>
      <c r="AE18" s="89">
        <v>1162440.2983207498</v>
      </c>
      <c r="AF18" s="286">
        <v>1225596.4059546518</v>
      </c>
      <c r="AG18" s="278">
        <v>1225596.4059546518</v>
      </c>
      <c r="AJ18" s="86"/>
      <c r="AK18" s="86" t="s">
        <v>19</v>
      </c>
    </row>
    <row r="19" spans="1:152" ht="15.9" customHeight="1" x14ac:dyDescent="0.35">
      <c r="C19" s="92" t="s">
        <v>20</v>
      </c>
      <c r="D19" s="26"/>
      <c r="E19" s="180">
        <v>3190529</v>
      </c>
      <c r="F19" s="180">
        <v>285357</v>
      </c>
      <c r="G19" s="180">
        <v>143251</v>
      </c>
      <c r="H19" s="180">
        <v>42699.210260000007</v>
      </c>
      <c r="I19" s="180">
        <v>2772.1011900000003</v>
      </c>
      <c r="J19" s="180">
        <v>6665.2548299999999</v>
      </c>
      <c r="K19" s="180">
        <v>159.43700000000001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-213.26518999999999</v>
      </c>
      <c r="U19" s="195">
        <v>0</v>
      </c>
      <c r="V19" s="88">
        <v>0</v>
      </c>
      <c r="W19" s="88">
        <v>0</v>
      </c>
      <c r="X19" s="219">
        <v>0</v>
      </c>
      <c r="Y19" s="88">
        <v>0</v>
      </c>
      <c r="Z19" s="88">
        <v>0</v>
      </c>
      <c r="AA19" s="88">
        <v>0</v>
      </c>
      <c r="AB19" s="195">
        <v>0</v>
      </c>
      <c r="AC19" s="88">
        <v>0</v>
      </c>
      <c r="AD19" s="195">
        <v>0</v>
      </c>
      <c r="AE19" s="88">
        <v>0</v>
      </c>
      <c r="AF19" s="195">
        <v>0</v>
      </c>
      <c r="AG19" s="219">
        <v>0</v>
      </c>
      <c r="AJ19" s="86"/>
      <c r="AK19" s="86" t="s">
        <v>20</v>
      </c>
    </row>
    <row r="20" spans="1:152" ht="15.9" customHeight="1" x14ac:dyDescent="0.35">
      <c r="B20" s="86" t="s">
        <v>21</v>
      </c>
      <c r="D20" s="72"/>
      <c r="E20" s="180"/>
      <c r="F20" s="180"/>
      <c r="G20" s="180"/>
      <c r="H20" s="180"/>
      <c r="I20" s="179"/>
      <c r="J20" s="179"/>
      <c r="K20" s="179"/>
      <c r="L20" s="90"/>
      <c r="M20" s="90"/>
      <c r="N20" s="90"/>
      <c r="O20" s="90"/>
      <c r="P20" s="90"/>
      <c r="Q20" s="90"/>
      <c r="R20" s="90"/>
      <c r="S20" s="90"/>
      <c r="T20" s="90"/>
      <c r="U20" s="195"/>
      <c r="V20" s="88"/>
      <c r="W20" s="88"/>
      <c r="X20" s="219"/>
      <c r="Y20" s="88"/>
      <c r="Z20" s="88"/>
      <c r="AA20" s="89"/>
      <c r="AB20" s="286"/>
      <c r="AC20" s="89"/>
      <c r="AD20" s="286"/>
      <c r="AE20" s="89"/>
      <c r="AF20" s="286"/>
      <c r="AG20" s="278"/>
      <c r="AH20" s="81"/>
      <c r="AJ20" s="86" t="s">
        <v>21</v>
      </c>
    </row>
    <row r="21" spans="1:152" ht="15.9" customHeight="1" x14ac:dyDescent="0.35">
      <c r="C21" s="92" t="s">
        <v>22</v>
      </c>
      <c r="D21" s="26"/>
      <c r="E21" s="180">
        <v>1931050</v>
      </c>
      <c r="F21" s="180">
        <v>2280507</v>
      </c>
      <c r="G21" s="180">
        <v>2776988</v>
      </c>
      <c r="H21" s="180">
        <v>3433024.6496299999</v>
      </c>
      <c r="I21" s="180">
        <v>2904484.81</v>
      </c>
      <c r="J21" s="180">
        <v>2585011.8659600001</v>
      </c>
      <c r="K21" s="180">
        <v>2493542.6491200002</v>
      </c>
      <c r="L21" s="90">
        <v>3290754.5068700002</v>
      </c>
      <c r="M21" s="90">
        <v>2663840.4944799999</v>
      </c>
      <c r="N21" s="90">
        <v>3410973.6489300001</v>
      </c>
      <c r="O21" s="90">
        <v>3974355.8508600001</v>
      </c>
      <c r="P21" s="90">
        <v>4776801.1434300002</v>
      </c>
      <c r="Q21" s="90">
        <v>4088201.8287300002</v>
      </c>
      <c r="R21" s="90">
        <v>5003686.9855000004</v>
      </c>
      <c r="S21" s="90">
        <v>3710241.7797900001</v>
      </c>
      <c r="T21" s="90">
        <v>4573663.2881800001</v>
      </c>
      <c r="U21" s="195">
        <v>5557168.8272720883</v>
      </c>
      <c r="V21" s="88">
        <v>5557168.8272720883</v>
      </c>
      <c r="W21" s="88">
        <v>4000829.1609333954</v>
      </c>
      <c r="X21" s="219">
        <v>4633907.4630799992</v>
      </c>
      <c r="Y21" s="88">
        <v>4182025.1604466285</v>
      </c>
      <c r="Z21" s="88">
        <v>4182025.1604466285</v>
      </c>
      <c r="AA21" s="88">
        <v>5990141.0349125797</v>
      </c>
      <c r="AB21" s="286">
        <v>6296735.6490866318</v>
      </c>
      <c r="AC21" s="89">
        <v>6296735.6490866318</v>
      </c>
      <c r="AD21" s="286">
        <v>6681064.5435803123</v>
      </c>
      <c r="AE21" s="89">
        <v>6681064.5435803123</v>
      </c>
      <c r="AF21" s="286">
        <v>7055118.8350299355</v>
      </c>
      <c r="AG21" s="278">
        <v>7055118.8350299355</v>
      </c>
      <c r="AJ21" s="86"/>
      <c r="AK21" s="86" t="s">
        <v>22</v>
      </c>
    </row>
    <row r="22" spans="1:152" ht="15.9" customHeight="1" x14ac:dyDescent="0.35">
      <c r="C22" s="86" t="s">
        <v>23</v>
      </c>
      <c r="D22" s="26"/>
      <c r="E22" s="180">
        <v>657</v>
      </c>
      <c r="F22" s="180">
        <v>12828</v>
      </c>
      <c r="G22" s="180">
        <v>51627</v>
      </c>
      <c r="H22" s="180">
        <v>72887.73302</v>
      </c>
      <c r="I22" s="180">
        <v>29080.361280000001</v>
      </c>
      <c r="J22" s="180">
        <v>330.28215</v>
      </c>
      <c r="K22" s="180">
        <v>597.14458999999999</v>
      </c>
      <c r="L22" s="90">
        <v>1249.8377599999999</v>
      </c>
      <c r="M22" s="90">
        <v>2827.4411100000025</v>
      </c>
      <c r="N22" s="90">
        <v>2759.2058999999999</v>
      </c>
      <c r="O22" s="90">
        <v>-574.92598999999984</v>
      </c>
      <c r="P22" s="90">
        <v>1765.8775599999997</v>
      </c>
      <c r="Q22" s="90">
        <v>349.16699</v>
      </c>
      <c r="R22" s="90">
        <v>20.732399999999984</v>
      </c>
      <c r="S22" s="90">
        <v>71.558999999999997</v>
      </c>
      <c r="T22" s="90">
        <v>0</v>
      </c>
      <c r="U22" s="195">
        <v>0</v>
      </c>
      <c r="V22" s="88">
        <v>0</v>
      </c>
      <c r="W22" s="88">
        <v>0</v>
      </c>
      <c r="X22" s="219">
        <v>-8.0293500000000009</v>
      </c>
      <c r="Y22" s="88">
        <v>0</v>
      </c>
      <c r="Z22" s="88">
        <v>0</v>
      </c>
      <c r="AA22" s="88">
        <v>0</v>
      </c>
      <c r="AB22" s="286">
        <v>0</v>
      </c>
      <c r="AC22" s="89">
        <v>0</v>
      </c>
      <c r="AD22" s="286">
        <v>0</v>
      </c>
      <c r="AE22" s="89">
        <v>0</v>
      </c>
      <c r="AF22" s="286">
        <v>0</v>
      </c>
      <c r="AG22" s="278">
        <v>0</v>
      </c>
      <c r="AJ22" s="86"/>
      <c r="AK22" s="86" t="s">
        <v>23</v>
      </c>
    </row>
    <row r="23" spans="1:152" s="43" customFormat="1" ht="15.9" customHeight="1" x14ac:dyDescent="0.35">
      <c r="A23" s="25"/>
      <c r="B23" s="25"/>
      <c r="C23" s="25"/>
      <c r="D23" s="72"/>
      <c r="E23" s="180"/>
      <c r="F23" s="180"/>
      <c r="G23" s="180"/>
      <c r="H23" s="180"/>
      <c r="I23" s="179"/>
      <c r="J23" s="179"/>
      <c r="K23" s="179"/>
      <c r="L23" s="90"/>
      <c r="M23" s="90"/>
      <c r="N23" s="90"/>
      <c r="O23" s="90"/>
      <c r="P23" s="90"/>
      <c r="Q23" s="90"/>
      <c r="R23" s="90"/>
      <c r="S23" s="90"/>
      <c r="T23" s="90"/>
      <c r="U23" s="195"/>
      <c r="V23" s="88"/>
      <c r="W23" s="88"/>
      <c r="X23" s="245"/>
      <c r="Y23" s="88"/>
      <c r="Z23" s="88"/>
      <c r="AA23" s="89"/>
      <c r="AB23" s="286"/>
      <c r="AC23" s="89"/>
      <c r="AD23" s="286"/>
      <c r="AE23" s="89"/>
      <c r="AF23" s="286"/>
      <c r="AG23" s="278"/>
      <c r="AH23" s="81"/>
      <c r="AI23" s="25"/>
      <c r="AJ23" s="25"/>
      <c r="AK23" s="92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</row>
    <row r="24" spans="1:152" ht="15.9" customHeight="1" x14ac:dyDescent="0.35">
      <c r="A24" s="93" t="s">
        <v>24</v>
      </c>
      <c r="B24" s="93"/>
      <c r="C24" s="94"/>
      <c r="D24" s="44"/>
      <c r="E24" s="182">
        <v>5597401</v>
      </c>
      <c r="F24" s="182">
        <v>6330917</v>
      </c>
      <c r="G24" s="182">
        <v>7327463</v>
      </c>
      <c r="H24" s="182">
        <v>7804828.6304899994</v>
      </c>
      <c r="I24" s="182">
        <v>8652340.2650600001</v>
      </c>
      <c r="J24" s="182">
        <v>10173133.106109999</v>
      </c>
      <c r="K24" s="182">
        <v>11378478.332769999</v>
      </c>
      <c r="L24" s="95">
        <v>12475597.46391</v>
      </c>
      <c r="M24" s="95">
        <v>14032119.131170001</v>
      </c>
      <c r="N24" s="95">
        <v>15220157.634200003</v>
      </c>
      <c r="O24" s="95">
        <v>15314760.647329999</v>
      </c>
      <c r="P24" s="95">
        <v>16012405.67451</v>
      </c>
      <c r="Q24" s="95">
        <v>17438988.724669997</v>
      </c>
      <c r="R24" s="95">
        <v>18486280.33836</v>
      </c>
      <c r="S24" s="95">
        <v>12250229.461779999</v>
      </c>
      <c r="T24" s="95">
        <v>19335916.693800002</v>
      </c>
      <c r="U24" s="199">
        <v>20619314.664854586</v>
      </c>
      <c r="V24" s="96">
        <v>20619314.664854586</v>
      </c>
      <c r="W24" s="96">
        <v>21238136.607720803</v>
      </c>
      <c r="X24" s="241">
        <v>20892488.50451</v>
      </c>
      <c r="Y24" s="96">
        <v>23026959.074709676</v>
      </c>
      <c r="Z24" s="96">
        <v>23026959.074709676</v>
      </c>
      <c r="AA24" s="97">
        <v>22712959.169538148</v>
      </c>
      <c r="AB24" s="287">
        <v>24500269.619493213</v>
      </c>
      <c r="AC24" s="97">
        <v>24500269.619493213</v>
      </c>
      <c r="AD24" s="287">
        <v>26440504.734276958</v>
      </c>
      <c r="AE24" s="97">
        <v>26440504.734276958</v>
      </c>
      <c r="AF24" s="287">
        <v>28582407.355427474</v>
      </c>
      <c r="AG24" s="279">
        <v>28582407.355427474</v>
      </c>
      <c r="AH24" s="93"/>
      <c r="AI24" s="2" t="s">
        <v>24</v>
      </c>
      <c r="AJ24" s="93"/>
      <c r="AK24" s="93"/>
    </row>
    <row r="25" spans="1:152" ht="15.9" customHeight="1" x14ac:dyDescent="0.35">
      <c r="B25" s="98" t="s">
        <v>25</v>
      </c>
      <c r="C25" s="98"/>
      <c r="D25" s="72"/>
      <c r="E25" s="180">
        <v>5597401</v>
      </c>
      <c r="F25" s="180">
        <v>6330917</v>
      </c>
      <c r="G25" s="180">
        <v>7327463</v>
      </c>
      <c r="H25" s="180">
        <v>7804828.6304899994</v>
      </c>
      <c r="I25" s="180">
        <v>8652340.2650600001</v>
      </c>
      <c r="J25" s="180">
        <v>10173133.106109999</v>
      </c>
      <c r="K25" s="180">
        <v>11378478.332769999</v>
      </c>
      <c r="L25" s="90">
        <v>12475597.46391</v>
      </c>
      <c r="M25" s="90">
        <v>14032119.131170001</v>
      </c>
      <c r="N25" s="90">
        <v>15220157.634200003</v>
      </c>
      <c r="O25" s="90">
        <v>15314760.647329999</v>
      </c>
      <c r="P25" s="90">
        <v>16012405.67451</v>
      </c>
      <c r="Q25" s="90">
        <v>17438988.724669997</v>
      </c>
      <c r="R25" s="90">
        <v>18486280.33836</v>
      </c>
      <c r="S25" s="90">
        <v>12250229.461779999</v>
      </c>
      <c r="T25" s="90">
        <v>19335916.693800002</v>
      </c>
      <c r="U25" s="195">
        <v>20619314.664854586</v>
      </c>
      <c r="V25" s="88">
        <v>20619314.664854586</v>
      </c>
      <c r="W25" s="88">
        <v>21238136.607720803</v>
      </c>
      <c r="X25" s="219">
        <v>20892488.50451</v>
      </c>
      <c r="Y25" s="88">
        <v>23026959.074709676</v>
      </c>
      <c r="Z25" s="88">
        <v>23026959.074709676</v>
      </c>
      <c r="AA25" s="88">
        <v>22712959.169538148</v>
      </c>
      <c r="AB25" s="286">
        <v>24500269.619493213</v>
      </c>
      <c r="AC25" s="89">
        <v>24500269.619493213</v>
      </c>
      <c r="AD25" s="286">
        <v>26440504.734276958</v>
      </c>
      <c r="AE25" s="89">
        <v>26440504.734276958</v>
      </c>
      <c r="AF25" s="286">
        <v>28582407.355427474</v>
      </c>
      <c r="AG25" s="278">
        <v>28582407.355427474</v>
      </c>
      <c r="AJ25" s="86" t="s">
        <v>25</v>
      </c>
      <c r="AK25" s="98"/>
    </row>
    <row r="26" spans="1:152" s="43" customFormat="1" ht="15.9" customHeight="1" x14ac:dyDescent="0.35">
      <c r="A26" s="25"/>
      <c r="B26" s="25"/>
      <c r="C26" s="25"/>
      <c r="D26" s="72"/>
      <c r="E26" s="180"/>
      <c r="F26" s="180"/>
      <c r="G26" s="180"/>
      <c r="H26" s="180"/>
      <c r="I26" s="180"/>
      <c r="J26" s="180"/>
      <c r="K26" s="180"/>
      <c r="L26" s="90"/>
      <c r="M26" s="90"/>
      <c r="N26" s="90"/>
      <c r="O26" s="90"/>
      <c r="P26" s="90"/>
      <c r="Q26" s="90"/>
      <c r="R26" s="90"/>
      <c r="S26" s="90"/>
      <c r="T26" s="90"/>
      <c r="U26" s="195"/>
      <c r="V26" s="88"/>
      <c r="W26" s="88"/>
      <c r="X26" s="219"/>
      <c r="Y26" s="88"/>
      <c r="Z26" s="88"/>
      <c r="AA26" s="89"/>
      <c r="AB26" s="286"/>
      <c r="AC26" s="89"/>
      <c r="AD26" s="286"/>
      <c r="AE26" s="89"/>
      <c r="AF26" s="286"/>
      <c r="AG26" s="278"/>
      <c r="AH26" s="81"/>
      <c r="AI26" s="25"/>
      <c r="AJ26" s="25"/>
      <c r="AK26" s="25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</row>
    <row r="27" spans="1:152" ht="15.9" customHeight="1" x14ac:dyDescent="0.35">
      <c r="A27" s="2" t="s">
        <v>26</v>
      </c>
      <c r="B27" s="2"/>
      <c r="C27" s="2"/>
      <c r="D27" s="44"/>
      <c r="E27" s="182">
        <v>10332290</v>
      </c>
      <c r="F27" s="182">
        <v>11883869</v>
      </c>
      <c r="G27" s="182">
        <v>9477079</v>
      </c>
      <c r="H27" s="182">
        <v>8826421.5017400011</v>
      </c>
      <c r="I27" s="182">
        <v>9102302.2640199997</v>
      </c>
      <c r="J27" s="182">
        <v>7817499.4398400001</v>
      </c>
      <c r="K27" s="182">
        <v>8645211.4226999991</v>
      </c>
      <c r="L27" s="99">
        <v>10487061.29166</v>
      </c>
      <c r="M27" s="99">
        <v>12471533.89615</v>
      </c>
      <c r="N27" s="99">
        <v>15044069.006380001</v>
      </c>
      <c r="O27" s="99">
        <v>15661245.96857</v>
      </c>
      <c r="P27" s="99">
        <v>16584606.59821</v>
      </c>
      <c r="Q27" s="99">
        <v>15251778.44672</v>
      </c>
      <c r="R27" s="99">
        <v>15979940.205900002</v>
      </c>
      <c r="S27" s="99">
        <v>15946617.679919999</v>
      </c>
      <c r="T27" s="99">
        <v>22032794.586159997</v>
      </c>
      <c r="U27" s="196">
        <v>20291185.964440499</v>
      </c>
      <c r="V27" s="83">
        <v>20291185.964440499</v>
      </c>
      <c r="W27" s="83">
        <v>22655536.025900513</v>
      </c>
      <c r="X27" s="252">
        <v>21237713.423210002</v>
      </c>
      <c r="Y27" s="83">
        <v>23862924.718606271</v>
      </c>
      <c r="Z27" s="83">
        <v>23862924.718606271</v>
      </c>
      <c r="AA27" s="85">
        <v>19485594.686515227</v>
      </c>
      <c r="AB27" s="285">
        <v>20600317.51093249</v>
      </c>
      <c r="AC27" s="85">
        <v>20600317.51093249</v>
      </c>
      <c r="AD27" s="285">
        <v>21876391.119281314</v>
      </c>
      <c r="AE27" s="85">
        <v>21876391.119281314</v>
      </c>
      <c r="AF27" s="285">
        <v>23281946.546424881</v>
      </c>
      <c r="AG27" s="277">
        <v>23281946.546424881</v>
      </c>
      <c r="AH27" s="42"/>
      <c r="AI27" s="2" t="s">
        <v>26</v>
      </c>
      <c r="AJ27" s="2"/>
      <c r="AK27" s="2"/>
    </row>
    <row r="28" spans="1:152" ht="15.9" customHeight="1" x14ac:dyDescent="0.35">
      <c r="B28" s="86" t="s">
        <v>27</v>
      </c>
      <c r="D28" s="72"/>
      <c r="E28" s="180"/>
      <c r="F28" s="180"/>
      <c r="G28" s="180"/>
      <c r="H28" s="180"/>
      <c r="I28" s="179"/>
      <c r="J28" s="179"/>
      <c r="K28" s="179"/>
      <c r="L28" s="90"/>
      <c r="M28" s="90"/>
      <c r="N28" s="90"/>
      <c r="O28" s="90"/>
      <c r="P28" s="90"/>
      <c r="Q28" s="90"/>
      <c r="R28" s="90"/>
      <c r="S28" s="90"/>
      <c r="T28" s="90"/>
      <c r="U28" s="195"/>
      <c r="V28" s="88"/>
      <c r="W28" s="88"/>
      <c r="X28" s="219"/>
      <c r="Y28" s="88"/>
      <c r="Z28" s="88"/>
      <c r="AA28" s="89"/>
      <c r="AB28" s="286"/>
      <c r="AC28" s="89"/>
      <c r="AD28" s="286"/>
      <c r="AE28" s="89"/>
      <c r="AF28" s="286"/>
      <c r="AG28" s="278"/>
      <c r="AH28" s="81"/>
      <c r="AJ28" s="86" t="s">
        <v>27</v>
      </c>
    </row>
    <row r="29" spans="1:152" ht="15.9" customHeight="1" x14ac:dyDescent="0.35">
      <c r="C29" s="92" t="s">
        <v>28</v>
      </c>
      <c r="D29" s="26"/>
      <c r="E29" s="180">
        <v>47022</v>
      </c>
      <c r="F29" s="180">
        <v>27551</v>
      </c>
      <c r="G29" s="180">
        <v>124992</v>
      </c>
      <c r="H29" s="180">
        <v>60083.942879999995</v>
      </c>
      <c r="I29" s="180">
        <v>64583.734429999997</v>
      </c>
      <c r="J29" s="180">
        <v>52657.279630000005</v>
      </c>
      <c r="K29" s="180">
        <v>82101.38870000001</v>
      </c>
      <c r="L29" s="90">
        <v>112752.42162000001</v>
      </c>
      <c r="M29" s="90">
        <v>166962.25957999998</v>
      </c>
      <c r="N29" s="90">
        <v>134817.913</v>
      </c>
      <c r="O29" s="90">
        <v>280263.80158999993</v>
      </c>
      <c r="P29" s="90">
        <v>732085.80434000003</v>
      </c>
      <c r="Q29" s="90">
        <v>604447.33422000008</v>
      </c>
      <c r="R29" s="90">
        <v>572260.51356000011</v>
      </c>
      <c r="S29" s="90">
        <v>602002.84815999994</v>
      </c>
      <c r="T29" s="90">
        <v>635422.77465999988</v>
      </c>
      <c r="U29" s="195">
        <v>645290.47327126015</v>
      </c>
      <c r="V29" s="88">
        <v>645290.47327126015</v>
      </c>
      <c r="W29" s="88">
        <v>664560.34449774155</v>
      </c>
      <c r="X29" s="219">
        <v>682786.73891999992</v>
      </c>
      <c r="Y29" s="88">
        <v>699976.97046721331</v>
      </c>
      <c r="Z29" s="88">
        <v>699976.97046721331</v>
      </c>
      <c r="AA29" s="88">
        <v>801794.63931388292</v>
      </c>
      <c r="AB29" s="286">
        <v>847663.33356303105</v>
      </c>
      <c r="AC29" s="89">
        <v>847663.33356303105</v>
      </c>
      <c r="AD29" s="286">
        <v>900171.30137230037</v>
      </c>
      <c r="AE29" s="89">
        <v>900171.30137230037</v>
      </c>
      <c r="AF29" s="286">
        <v>958007.19629226136</v>
      </c>
      <c r="AG29" s="278">
        <v>958007.19629226136</v>
      </c>
      <c r="AK29" s="25" t="s">
        <v>28</v>
      </c>
    </row>
    <row r="30" spans="1:152" ht="15.9" customHeight="1" x14ac:dyDescent="0.35">
      <c r="C30" s="92" t="s">
        <v>29</v>
      </c>
      <c r="D30" s="26"/>
      <c r="E30" s="180">
        <v>747447</v>
      </c>
      <c r="F30" s="180">
        <v>691031</v>
      </c>
      <c r="G30" s="180">
        <v>756738</v>
      </c>
      <c r="H30" s="180">
        <v>759272.90018000011</v>
      </c>
      <c r="I30" s="180">
        <v>782325.35152000003</v>
      </c>
      <c r="J30" s="180">
        <v>1045162.7573500001</v>
      </c>
      <c r="K30" s="180">
        <v>1012978.4356399999</v>
      </c>
      <c r="L30" s="90">
        <v>1101505.3760799998</v>
      </c>
      <c r="M30" s="90">
        <v>1488629.4960699999</v>
      </c>
      <c r="N30" s="90">
        <v>1982207.68224</v>
      </c>
      <c r="O30" s="90">
        <v>1619492.1103399997</v>
      </c>
      <c r="P30" s="90">
        <v>2292014.5893899999</v>
      </c>
      <c r="Q30" s="90">
        <v>2069331.91392</v>
      </c>
      <c r="R30" s="90">
        <v>2047842.9223399998</v>
      </c>
      <c r="S30" s="90">
        <v>2316293.0199199999</v>
      </c>
      <c r="T30" s="90">
        <v>3140787.4596900004</v>
      </c>
      <c r="U30" s="195">
        <v>3018363.3260750552</v>
      </c>
      <c r="V30" s="88">
        <v>3018363.3260750552</v>
      </c>
      <c r="W30" s="88">
        <v>3826501.1829219027</v>
      </c>
      <c r="X30" s="219">
        <v>3702226.3161599999</v>
      </c>
      <c r="Y30" s="88">
        <v>4030428.1284421179</v>
      </c>
      <c r="Z30" s="88">
        <v>4030428.1284421179</v>
      </c>
      <c r="AA30" s="88">
        <v>3532515.3677276298</v>
      </c>
      <c r="AB30" s="286">
        <v>3734601.8614355084</v>
      </c>
      <c r="AC30" s="89">
        <v>3734601.8614355084</v>
      </c>
      <c r="AD30" s="286">
        <v>3965939.4061378725</v>
      </c>
      <c r="AE30" s="89">
        <v>3965939.4061378725</v>
      </c>
      <c r="AF30" s="286">
        <v>4220750.5230915509</v>
      </c>
      <c r="AG30" s="278">
        <v>4220750.5230915509</v>
      </c>
      <c r="AK30" s="25" t="s">
        <v>29</v>
      </c>
    </row>
    <row r="31" spans="1:152" ht="15.9" customHeight="1" x14ac:dyDescent="0.35">
      <c r="B31" s="92" t="s">
        <v>30</v>
      </c>
      <c r="D31" s="72"/>
      <c r="E31" s="180"/>
      <c r="F31" s="180"/>
      <c r="G31" s="180"/>
      <c r="H31" s="180"/>
      <c r="I31" s="179"/>
      <c r="J31" s="179"/>
      <c r="K31" s="179"/>
      <c r="L31" s="90"/>
      <c r="M31" s="90"/>
      <c r="N31" s="90"/>
      <c r="O31" s="90"/>
      <c r="P31" s="90"/>
      <c r="Q31" s="90"/>
      <c r="R31" s="90"/>
      <c r="S31" s="90"/>
      <c r="T31" s="90"/>
      <c r="U31" s="195"/>
      <c r="V31" s="88"/>
      <c r="W31" s="88"/>
      <c r="X31" s="219"/>
      <c r="Y31" s="100"/>
      <c r="Z31" s="100"/>
      <c r="AA31" s="101"/>
      <c r="AB31" s="288"/>
      <c r="AC31" s="101"/>
      <c r="AD31" s="288"/>
      <c r="AE31" s="101"/>
      <c r="AF31" s="288"/>
      <c r="AG31" s="280"/>
      <c r="AH31" s="81"/>
      <c r="AJ31" s="25" t="s">
        <v>30</v>
      </c>
    </row>
    <row r="32" spans="1:152" ht="15.9" customHeight="1" x14ac:dyDescent="0.35">
      <c r="C32" s="86" t="s">
        <v>31</v>
      </c>
      <c r="D32" s="72"/>
      <c r="E32" s="180">
        <v>2763861</v>
      </c>
      <c r="F32" s="180">
        <v>3757114</v>
      </c>
      <c r="G32" s="180">
        <v>3664484</v>
      </c>
      <c r="H32" s="180">
        <v>3324017.4074800005</v>
      </c>
      <c r="I32" s="180">
        <v>2932906.20089</v>
      </c>
      <c r="J32" s="180">
        <v>2886114.48795</v>
      </c>
      <c r="K32" s="180">
        <v>3271854.9642999996</v>
      </c>
      <c r="L32" s="90">
        <v>3784261.8024199996</v>
      </c>
      <c r="M32" s="90">
        <v>4150122.9558600001</v>
      </c>
      <c r="N32" s="90">
        <v>5530735.8300700001</v>
      </c>
      <c r="O32" s="90">
        <v>5553232.7895799996</v>
      </c>
      <c r="P32" s="90">
        <v>5837510.6495699994</v>
      </c>
      <c r="Q32" s="90">
        <v>5334751.8945099991</v>
      </c>
      <c r="R32" s="90">
        <v>6240209.3064200003</v>
      </c>
      <c r="S32" s="90">
        <v>5422274.8899499988</v>
      </c>
      <c r="T32" s="90">
        <v>7680453.4656499997</v>
      </c>
      <c r="U32" s="195">
        <v>6830491.6044094479</v>
      </c>
      <c r="V32" s="88">
        <v>6830491.6044094479</v>
      </c>
      <c r="W32" s="88">
        <v>6426108.6933813337</v>
      </c>
      <c r="X32" s="219">
        <v>5400598.95426</v>
      </c>
      <c r="Y32" s="88">
        <v>6768577.3494138652</v>
      </c>
      <c r="Z32" s="88">
        <v>6768577.3494138652</v>
      </c>
      <c r="AA32" s="88">
        <v>5400255.1824877402</v>
      </c>
      <c r="AB32" s="286">
        <v>5709190.4655233985</v>
      </c>
      <c r="AC32" s="89">
        <v>5709190.4655233985</v>
      </c>
      <c r="AD32" s="286">
        <v>6062842.6494873026</v>
      </c>
      <c r="AE32" s="89">
        <v>6062842.6494873026</v>
      </c>
      <c r="AF32" s="286">
        <v>6452379.5408072593</v>
      </c>
      <c r="AG32" s="278">
        <v>6452379.5408072593</v>
      </c>
      <c r="AH32" s="300"/>
      <c r="AK32" s="25" t="s">
        <v>31</v>
      </c>
    </row>
    <row r="33" spans="1:152" ht="15.9" customHeight="1" x14ac:dyDescent="0.35">
      <c r="C33" s="92" t="s">
        <v>32</v>
      </c>
      <c r="D33" s="26"/>
      <c r="E33" s="180">
        <v>6773960</v>
      </c>
      <c r="F33" s="180">
        <v>7408173</v>
      </c>
      <c r="G33" s="180">
        <v>4930865</v>
      </c>
      <c r="H33" s="180">
        <v>4683047.2511999998</v>
      </c>
      <c r="I33" s="180">
        <v>5322486.9771800004</v>
      </c>
      <c r="J33" s="180">
        <v>3833564.9149099998</v>
      </c>
      <c r="K33" s="180">
        <v>4278276.6340600001</v>
      </c>
      <c r="L33" s="90">
        <v>5488541.69154</v>
      </c>
      <c r="M33" s="90">
        <v>6665819.1846399996</v>
      </c>
      <c r="N33" s="90">
        <v>7396307.5810700003</v>
      </c>
      <c r="O33" s="90">
        <v>8208257.2670600004</v>
      </c>
      <c r="P33" s="90">
        <v>7722995.5549100004</v>
      </c>
      <c r="Q33" s="90">
        <v>7243247.3040700015</v>
      </c>
      <c r="R33" s="90">
        <v>7119627.4635800002</v>
      </c>
      <c r="S33" s="90">
        <v>7606046.9218899999</v>
      </c>
      <c r="T33" s="90">
        <v>10576130.886159999</v>
      </c>
      <c r="U33" s="195">
        <v>9797040.560684735</v>
      </c>
      <c r="V33" s="88">
        <v>9797040.560684735</v>
      </c>
      <c r="W33" s="88">
        <v>11738365.805099538</v>
      </c>
      <c r="X33" s="219">
        <v>11452101.413870001</v>
      </c>
      <c r="Y33" s="88">
        <v>12363942.270283071</v>
      </c>
      <c r="Z33" s="88">
        <v>12363942.270283071</v>
      </c>
      <c r="AA33" s="88">
        <v>9751029.4969859757</v>
      </c>
      <c r="AB33" s="286">
        <v>10308861.850410555</v>
      </c>
      <c r="AC33" s="89">
        <v>10308861.850410555</v>
      </c>
      <c r="AD33" s="286">
        <v>10947437.762283839</v>
      </c>
      <c r="AE33" s="89">
        <v>10947437.762283839</v>
      </c>
      <c r="AF33" s="286">
        <v>11650809.286233807</v>
      </c>
      <c r="AG33" s="278">
        <v>11650809.286233807</v>
      </c>
      <c r="AK33" s="25" t="s">
        <v>32</v>
      </c>
    </row>
    <row r="34" spans="1:152" s="43" customFormat="1" ht="15.9" customHeight="1" x14ac:dyDescent="0.35">
      <c r="A34" s="25"/>
      <c r="B34" s="25"/>
      <c r="C34" s="92"/>
      <c r="D34" s="26"/>
      <c r="E34" s="180"/>
      <c r="F34" s="180"/>
      <c r="G34" s="180"/>
      <c r="H34" s="180"/>
      <c r="I34" s="180"/>
      <c r="J34" s="180"/>
      <c r="K34" s="180"/>
      <c r="L34" s="90"/>
      <c r="M34" s="90"/>
      <c r="N34" s="90"/>
      <c r="O34" s="90"/>
      <c r="P34" s="90"/>
      <c r="Q34" s="90"/>
      <c r="R34" s="90"/>
      <c r="S34" s="90"/>
      <c r="T34" s="90"/>
      <c r="U34" s="195"/>
      <c r="V34" s="88"/>
      <c r="W34" s="88"/>
      <c r="X34" s="219"/>
      <c r="Y34" s="88"/>
      <c r="Z34" s="88"/>
      <c r="AA34" s="89"/>
      <c r="AB34" s="286"/>
      <c r="AC34" s="89"/>
      <c r="AD34" s="286"/>
      <c r="AE34" s="89"/>
      <c r="AF34" s="286"/>
      <c r="AG34" s="278"/>
      <c r="AH34" s="25"/>
      <c r="AI34" s="25"/>
      <c r="AJ34" s="25"/>
      <c r="AK34" s="25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</row>
    <row r="35" spans="1:152" ht="15.9" customHeight="1" x14ac:dyDescent="0.35">
      <c r="A35" s="2" t="s">
        <v>33</v>
      </c>
      <c r="B35" s="2"/>
      <c r="C35" s="2"/>
      <c r="D35" s="44"/>
      <c r="E35" s="182">
        <v>174671372</v>
      </c>
      <c r="F35" s="182">
        <v>194690295</v>
      </c>
      <c r="G35" s="182">
        <v>201416062</v>
      </c>
      <c r="H35" s="182">
        <v>203666753.17750999</v>
      </c>
      <c r="I35" s="182">
        <v>249490372.71400994</v>
      </c>
      <c r="J35" s="182">
        <v>263949857.72366995</v>
      </c>
      <c r="K35" s="182">
        <v>296921468.68007988</v>
      </c>
      <c r="L35" s="99">
        <v>324548175.40290999</v>
      </c>
      <c r="M35" s="99">
        <v>356554422.93788999</v>
      </c>
      <c r="N35" s="99">
        <v>385955944.63798004</v>
      </c>
      <c r="O35" s="99">
        <v>402463949.98693985</v>
      </c>
      <c r="P35" s="99">
        <v>422248281.93843007</v>
      </c>
      <c r="Q35" s="99">
        <v>460544574.95218986</v>
      </c>
      <c r="R35" s="99">
        <v>492282787.71898997</v>
      </c>
      <c r="S35" s="99">
        <v>455866614.75288975</v>
      </c>
      <c r="T35" s="99">
        <v>549806294.18990004</v>
      </c>
      <c r="U35" s="196">
        <v>603732266.45340562</v>
      </c>
      <c r="V35" s="83">
        <v>600732266.45340562</v>
      </c>
      <c r="W35" s="83">
        <v>581870916.91999888</v>
      </c>
      <c r="X35" s="252">
        <v>579990059.74385011</v>
      </c>
      <c r="Y35" s="83">
        <v>646765255.00029123</v>
      </c>
      <c r="Z35" s="83">
        <v>642765255.00029123</v>
      </c>
      <c r="AA35" s="85">
        <v>616951364.45201612</v>
      </c>
      <c r="AB35" s="285">
        <v>657490207.77970672</v>
      </c>
      <c r="AC35" s="85">
        <v>654290207.77970672</v>
      </c>
      <c r="AD35" s="285">
        <v>702478244.54820538</v>
      </c>
      <c r="AE35" s="85">
        <v>702478244.54820538</v>
      </c>
      <c r="AF35" s="285">
        <v>743864555.15024793</v>
      </c>
      <c r="AG35" s="277">
        <v>743864555.15024793</v>
      </c>
      <c r="AH35" s="42"/>
      <c r="AI35" s="2" t="s">
        <v>33</v>
      </c>
      <c r="AJ35" s="2"/>
      <c r="AK35" s="2"/>
    </row>
    <row r="36" spans="1:152" ht="15.9" customHeight="1" x14ac:dyDescent="0.35">
      <c r="B36" s="92" t="s">
        <v>34</v>
      </c>
      <c r="D36" s="72"/>
      <c r="E36" s="180">
        <v>134462599</v>
      </c>
      <c r="F36" s="180">
        <v>150442849</v>
      </c>
      <c r="G36" s="180">
        <v>154343122</v>
      </c>
      <c r="H36" s="180"/>
      <c r="I36" s="179"/>
      <c r="J36" s="179"/>
      <c r="K36" s="179"/>
      <c r="L36" s="90"/>
      <c r="M36" s="90"/>
      <c r="N36" s="90"/>
      <c r="O36" s="90"/>
      <c r="P36" s="90"/>
      <c r="Q36" s="90"/>
      <c r="R36" s="90"/>
      <c r="S36" s="90"/>
      <c r="T36" s="90"/>
      <c r="U36" s="195"/>
      <c r="V36" s="88"/>
      <c r="W36" s="88"/>
      <c r="X36" s="219"/>
      <c r="Y36" s="88"/>
      <c r="Z36" s="88"/>
      <c r="AA36" s="89"/>
      <c r="AB36" s="286"/>
      <c r="AC36" s="89"/>
      <c r="AD36" s="286"/>
      <c r="AE36" s="89"/>
      <c r="AF36" s="286"/>
      <c r="AG36" s="278"/>
      <c r="AH36" s="81"/>
      <c r="AJ36" s="25" t="s">
        <v>34</v>
      </c>
    </row>
    <row r="37" spans="1:152" ht="15.9" customHeight="1" x14ac:dyDescent="0.35">
      <c r="C37" s="86" t="s">
        <v>35</v>
      </c>
      <c r="D37" s="26"/>
      <c r="E37" s="90">
        <v>0</v>
      </c>
      <c r="F37" s="90">
        <v>0</v>
      </c>
      <c r="G37" s="90">
        <v>0</v>
      </c>
      <c r="H37" s="180">
        <v>195049764</v>
      </c>
      <c r="I37" s="180">
        <v>205028785.69250998</v>
      </c>
      <c r="J37" s="180">
        <v>220215115.26090997</v>
      </c>
      <c r="K37" s="180">
        <v>242416471.07053</v>
      </c>
      <c r="L37" s="90">
        <v>263460912.84748</v>
      </c>
      <c r="M37" s="90">
        <v>286775611.61942995</v>
      </c>
      <c r="N37" s="90">
        <v>297422423.36102992</v>
      </c>
      <c r="O37" s="90">
        <v>321475499.30826998</v>
      </c>
      <c r="P37" s="90">
        <v>336279470.23436999</v>
      </c>
      <c r="Q37" s="90">
        <v>378732651.36890996</v>
      </c>
      <c r="R37" s="90">
        <v>399288366.49105006</v>
      </c>
      <c r="S37" s="90">
        <v>392935789.87191004</v>
      </c>
      <c r="T37" s="90">
        <v>448760190.03805</v>
      </c>
      <c r="U37" s="195">
        <v>475948200.24375314</v>
      </c>
      <c r="V37" s="88">
        <v>475948200.24375314</v>
      </c>
      <c r="W37" s="88">
        <v>489819504.92057598</v>
      </c>
      <c r="X37" s="219">
        <v>486437225.21337003</v>
      </c>
      <c r="Y37" s="88">
        <v>522881470.87235934</v>
      </c>
      <c r="Z37" s="88">
        <v>522881470.87235934</v>
      </c>
      <c r="AA37" s="88">
        <v>525579076.92344522</v>
      </c>
      <c r="AB37" s="286">
        <v>559123075.95952857</v>
      </c>
      <c r="AC37" s="89">
        <v>559123075.95952857</v>
      </c>
      <c r="AD37" s="286">
        <v>594434643.25293875</v>
      </c>
      <c r="AE37" s="89">
        <v>594434643.25293875</v>
      </c>
      <c r="AF37" s="286">
        <v>631879800.74712026</v>
      </c>
      <c r="AG37" s="278">
        <v>631879800.74712026</v>
      </c>
      <c r="AK37" s="25" t="s">
        <v>35</v>
      </c>
    </row>
    <row r="38" spans="1:152" ht="15.9" customHeight="1" x14ac:dyDescent="0.35">
      <c r="C38" s="86" t="s">
        <v>36</v>
      </c>
      <c r="D38" s="26"/>
      <c r="E38" s="90">
        <v>0</v>
      </c>
      <c r="F38" s="90">
        <v>0</v>
      </c>
      <c r="G38" s="90">
        <v>0</v>
      </c>
      <c r="H38" s="180">
        <v>70319949</v>
      </c>
      <c r="I38" s="180">
        <v>82188620.548680007</v>
      </c>
      <c r="J38" s="180">
        <v>101812695.93508999</v>
      </c>
      <c r="K38" s="180">
        <v>111426922.71750998</v>
      </c>
      <c r="L38" s="90">
        <v>131084644.33165999</v>
      </c>
      <c r="M38" s="90">
        <v>136544383.55428001</v>
      </c>
      <c r="N38" s="90">
        <v>150744532.76613</v>
      </c>
      <c r="O38" s="90">
        <v>149265484.25292</v>
      </c>
      <c r="P38" s="90">
        <v>152788760.37154001</v>
      </c>
      <c r="Q38" s="90">
        <v>175184585.31991997</v>
      </c>
      <c r="R38" s="90">
        <v>179987356.57670003</v>
      </c>
      <c r="S38" s="90">
        <v>166454472.51721996</v>
      </c>
      <c r="T38" s="90">
        <v>204551808.39967</v>
      </c>
      <c r="U38" s="195">
        <v>215534093.80335948</v>
      </c>
      <c r="V38" s="88">
        <v>215534093.80335948</v>
      </c>
      <c r="W38" s="88">
        <v>251031602.36675277</v>
      </c>
      <c r="X38" s="219">
        <v>254984017.57124999</v>
      </c>
      <c r="Y38" s="88">
        <v>251184660.5419797</v>
      </c>
      <c r="Z38" s="88">
        <v>251184660.5419797</v>
      </c>
      <c r="AA38" s="88">
        <v>270614002.91013324</v>
      </c>
      <c r="AB38" s="286">
        <v>286760808.51987451</v>
      </c>
      <c r="AC38" s="89">
        <v>286760808.51987451</v>
      </c>
      <c r="AD38" s="286">
        <v>304149965.05521393</v>
      </c>
      <c r="AE38" s="89">
        <v>304149965.05521393</v>
      </c>
      <c r="AF38" s="286">
        <v>323431992.71338558</v>
      </c>
      <c r="AG38" s="278">
        <v>323431992.71338558</v>
      </c>
      <c r="AK38" s="25" t="s">
        <v>36</v>
      </c>
    </row>
    <row r="39" spans="1:152" ht="15.9" customHeight="1" x14ac:dyDescent="0.35">
      <c r="C39" s="86" t="s">
        <v>37</v>
      </c>
      <c r="D39" s="26"/>
      <c r="E39" s="90">
        <v>0</v>
      </c>
      <c r="F39" s="90">
        <v>0</v>
      </c>
      <c r="G39" s="90">
        <v>0</v>
      </c>
      <c r="H39" s="180">
        <v>-117428391</v>
      </c>
      <c r="I39" s="180">
        <v>-103645966.76757997</v>
      </c>
      <c r="J39" s="180">
        <v>-131007612.65975001</v>
      </c>
      <c r="K39" s="180">
        <v>-138820358.61471</v>
      </c>
      <c r="L39" s="90">
        <v>-156878978.3066</v>
      </c>
      <c r="M39" s="90">
        <v>-162025207.23275998</v>
      </c>
      <c r="N39" s="90">
        <v>-167055546.10479999</v>
      </c>
      <c r="O39" s="90">
        <v>-181574261.09929004</v>
      </c>
      <c r="P39" s="90">
        <v>-191070644.04540002</v>
      </c>
      <c r="Q39" s="90">
        <v>-229151258.78924003</v>
      </c>
      <c r="R39" s="90">
        <v>-232514955.71089002</v>
      </c>
      <c r="S39" s="90">
        <v>-228193414.30017003</v>
      </c>
      <c r="T39" s="90">
        <v>-262416898.75134996</v>
      </c>
      <c r="U39" s="195">
        <v>-251801647.86199316</v>
      </c>
      <c r="V39" s="88">
        <v>-251801647.86199316</v>
      </c>
      <c r="W39" s="88">
        <v>-314568056.42471522</v>
      </c>
      <c r="X39" s="219">
        <v>-319004843.51618004</v>
      </c>
      <c r="Y39" s="88">
        <v>-302589358.01855522</v>
      </c>
      <c r="Z39" s="88">
        <v>-302589358.01855522</v>
      </c>
      <c r="AA39" s="88">
        <v>-350852660.07284689</v>
      </c>
      <c r="AB39" s="286">
        <v>-369134946.51998127</v>
      </c>
      <c r="AC39" s="89">
        <v>-369134946.51998127</v>
      </c>
      <c r="AD39" s="286">
        <v>-388454296.94984233</v>
      </c>
      <c r="AE39" s="89">
        <v>-388454296.94984233</v>
      </c>
      <c r="AF39" s="286">
        <v>-415526799.32931417</v>
      </c>
      <c r="AG39" s="278">
        <v>-415526799.32931417</v>
      </c>
      <c r="AK39" s="25" t="s">
        <v>37</v>
      </c>
    </row>
    <row r="40" spans="1:152" ht="15.9" customHeight="1" x14ac:dyDescent="0.35">
      <c r="B40" s="86" t="s">
        <v>38</v>
      </c>
      <c r="D40" s="72"/>
      <c r="E40" s="180"/>
      <c r="F40" s="180"/>
      <c r="G40" s="180"/>
      <c r="H40" s="180"/>
      <c r="I40" s="179"/>
      <c r="J40" s="179"/>
      <c r="K40" s="179"/>
      <c r="L40" s="102"/>
      <c r="M40" s="102"/>
      <c r="N40" s="102"/>
      <c r="O40" s="102"/>
      <c r="P40" s="102"/>
      <c r="Q40" s="102"/>
      <c r="R40" s="102"/>
      <c r="S40" s="102"/>
      <c r="T40" s="102"/>
      <c r="U40" s="197"/>
      <c r="V40" s="103"/>
      <c r="W40" s="103"/>
      <c r="X40" s="250"/>
      <c r="Y40" s="103"/>
      <c r="Z40" s="103"/>
      <c r="AA40" s="104"/>
      <c r="AB40" s="289"/>
      <c r="AC40" s="104"/>
      <c r="AD40" s="289"/>
      <c r="AE40" s="104"/>
      <c r="AF40" s="289"/>
      <c r="AG40" s="281"/>
      <c r="AH40" s="81"/>
      <c r="AJ40" s="25" t="s">
        <v>38</v>
      </c>
    </row>
    <row r="41" spans="1:152" ht="15.9" customHeight="1" x14ac:dyDescent="0.35">
      <c r="C41" s="86" t="s">
        <v>39</v>
      </c>
      <c r="D41" s="26"/>
      <c r="E41" s="180">
        <v>4795442</v>
      </c>
      <c r="F41" s="180">
        <v>5141862</v>
      </c>
      <c r="G41" s="180">
        <v>5514810</v>
      </c>
      <c r="H41" s="180">
        <v>5738163.8249699995</v>
      </c>
      <c r="I41" s="180">
        <v>7006914.7147199996</v>
      </c>
      <c r="J41" s="180">
        <v>7602586.0773300007</v>
      </c>
      <c r="K41" s="180">
        <v>8444749.1282099988</v>
      </c>
      <c r="L41" s="90">
        <v>9177265.5811700001</v>
      </c>
      <c r="M41" s="90">
        <v>10177140.511629999</v>
      </c>
      <c r="N41" s="90">
        <v>10883223.034320001</v>
      </c>
      <c r="O41" s="90">
        <v>11713340.411080001</v>
      </c>
      <c r="P41" s="90">
        <v>13172996.31274</v>
      </c>
      <c r="Q41" s="90">
        <v>13781537.348419998</v>
      </c>
      <c r="R41" s="90">
        <v>15524758.652489999</v>
      </c>
      <c r="S41" s="90">
        <v>11020597.44293</v>
      </c>
      <c r="T41" s="90">
        <v>19957814.061209999</v>
      </c>
      <c r="U41" s="195">
        <v>17518807.12389569</v>
      </c>
      <c r="V41" s="88">
        <v>17677848.973789569</v>
      </c>
      <c r="W41" s="88">
        <v>21036382.101923637</v>
      </c>
      <c r="X41" s="219">
        <v>21370187.92413</v>
      </c>
      <c r="Y41" s="105">
        <v>22456301.361601301</v>
      </c>
      <c r="Z41" s="105">
        <v>22456301.361601301</v>
      </c>
      <c r="AA41" s="105">
        <v>21657151.027886514</v>
      </c>
      <c r="AB41" s="286">
        <v>22955300.111307118</v>
      </c>
      <c r="AC41" s="89">
        <v>23360567.166923944</v>
      </c>
      <c r="AD41" s="286">
        <v>24835910.029694241</v>
      </c>
      <c r="AE41" s="89">
        <v>24835910.029694241</v>
      </c>
      <c r="AF41" s="286">
        <v>26400395.836719293</v>
      </c>
      <c r="AG41" s="278">
        <v>26400395.836719293</v>
      </c>
      <c r="AK41" s="25" t="s">
        <v>39</v>
      </c>
    </row>
    <row r="42" spans="1:152" ht="15.9" customHeight="1" x14ac:dyDescent="0.35">
      <c r="C42" s="86" t="s">
        <v>40</v>
      </c>
      <c r="D42" s="26"/>
      <c r="E42" s="180">
        <v>43357</v>
      </c>
      <c r="F42" s="180">
        <v>34675</v>
      </c>
      <c r="G42" s="180">
        <v>38240</v>
      </c>
      <c r="H42" s="180">
        <v>34393.776100000003</v>
      </c>
      <c r="I42" s="180">
        <v>35959.35312</v>
      </c>
      <c r="J42" s="180">
        <v>33743.319540000004</v>
      </c>
      <c r="K42" s="180">
        <v>26363.31868</v>
      </c>
      <c r="L42" s="90">
        <v>8944.5827700000009</v>
      </c>
      <c r="M42" s="90">
        <v>3895.07042</v>
      </c>
      <c r="N42" s="195">
        <v>3474.4755200000004</v>
      </c>
      <c r="O42" s="195">
        <v>4125.6718499999997</v>
      </c>
      <c r="P42" s="90">
        <v>3917.67391</v>
      </c>
      <c r="Q42" s="90">
        <v>4129.5065099999993</v>
      </c>
      <c r="R42" s="90">
        <v>4365.8577800000003</v>
      </c>
      <c r="S42" s="90">
        <v>3496.13708</v>
      </c>
      <c r="T42" s="90">
        <v>4808.3266599999988</v>
      </c>
      <c r="U42" s="195">
        <v>5280.9262325692944</v>
      </c>
      <c r="V42" s="88">
        <v>5280.9262325692944</v>
      </c>
      <c r="W42" s="88">
        <v>4494.3706685592597</v>
      </c>
      <c r="X42" s="219">
        <v>4485.7247299999999</v>
      </c>
      <c r="Y42" s="105">
        <v>4797.7328836729557</v>
      </c>
      <c r="Z42" s="105">
        <v>4797.7328836729557</v>
      </c>
      <c r="AA42" s="105">
        <v>7968.6416031508861</v>
      </c>
      <c r="AB42" s="286">
        <v>8595.4051463119449</v>
      </c>
      <c r="AC42" s="89">
        <v>8595.4051463119449</v>
      </c>
      <c r="AD42" s="286">
        <v>9138.2502555345309</v>
      </c>
      <c r="AE42" s="89">
        <v>9138.2502555345309</v>
      </c>
      <c r="AF42" s="286">
        <v>9713.8950701893391</v>
      </c>
      <c r="AG42" s="278">
        <v>9713.8950701893391</v>
      </c>
      <c r="AK42" s="25" t="s">
        <v>40</v>
      </c>
    </row>
    <row r="43" spans="1:152" ht="15.9" customHeight="1" x14ac:dyDescent="0.35">
      <c r="C43" s="106" t="s">
        <v>41</v>
      </c>
      <c r="D43" s="26"/>
      <c r="E43" s="180">
        <v>1031611</v>
      </c>
      <c r="F43" s="180">
        <v>1253881</v>
      </c>
      <c r="G43" s="180">
        <v>1358440</v>
      </c>
      <c r="H43" s="180">
        <v>1482516.5731000002</v>
      </c>
      <c r="I43" s="180">
        <v>1494710.12745</v>
      </c>
      <c r="J43" s="180">
        <v>1875112.0400400001</v>
      </c>
      <c r="K43" s="180">
        <v>2053457.5886600001</v>
      </c>
      <c r="L43" s="90">
        <v>2263438.5556000001</v>
      </c>
      <c r="M43" s="90">
        <v>2357752.2420100002</v>
      </c>
      <c r="N43" s="195">
        <v>2897035.3006200003</v>
      </c>
      <c r="O43" s="195">
        <v>3163411.4799799998</v>
      </c>
      <c r="P43" s="90">
        <v>3771582.8317799997</v>
      </c>
      <c r="Q43" s="90">
        <v>4452994.9117099997</v>
      </c>
      <c r="R43" s="90">
        <v>4574469.0212900005</v>
      </c>
      <c r="S43" s="90">
        <v>3442571.9114799998</v>
      </c>
      <c r="T43" s="90">
        <v>6112700.1493300013</v>
      </c>
      <c r="U43" s="195">
        <v>5228728.3384110983</v>
      </c>
      <c r="V43" s="88">
        <v>5261769.0692979787</v>
      </c>
      <c r="W43" s="88">
        <v>6405120.1359406346</v>
      </c>
      <c r="X43" s="219">
        <v>6921527.6426399993</v>
      </c>
      <c r="Y43" s="105">
        <v>6837454.6218568068</v>
      </c>
      <c r="Z43" s="105">
        <v>6837454.6218568068</v>
      </c>
      <c r="AA43" s="105">
        <v>6949190.5728352126</v>
      </c>
      <c r="AB43" s="286">
        <v>7351004.0816038437</v>
      </c>
      <c r="AC43" s="89">
        <v>7495770.4696910847</v>
      </c>
      <c r="AD43" s="286">
        <v>7969167.8570234105</v>
      </c>
      <c r="AE43" s="89">
        <v>7969167.8570234105</v>
      </c>
      <c r="AF43" s="286">
        <v>8471168.7899953388</v>
      </c>
      <c r="AG43" s="278">
        <v>8471168.7899953388</v>
      </c>
      <c r="AK43" s="25" t="s">
        <v>41</v>
      </c>
    </row>
    <row r="44" spans="1:152" ht="15.9" customHeight="1" x14ac:dyDescent="0.35">
      <c r="C44" s="86" t="s">
        <v>42</v>
      </c>
      <c r="D44" s="26"/>
      <c r="E44" s="180">
        <v>2016802</v>
      </c>
      <c r="F44" s="180">
        <v>2364130</v>
      </c>
      <c r="G44" s="180">
        <v>2511160</v>
      </c>
      <c r="H44" s="180">
        <v>2790309.0639499994</v>
      </c>
      <c r="I44" s="180">
        <v>2831005.0536799999</v>
      </c>
      <c r="J44" s="180">
        <v>3399455.6631999998</v>
      </c>
      <c r="K44" s="180">
        <v>4257561.6432500007</v>
      </c>
      <c r="L44" s="90">
        <v>4007479.62573</v>
      </c>
      <c r="M44" s="90">
        <v>4676598.6625999995</v>
      </c>
      <c r="N44" s="195">
        <v>5310332.3142200001</v>
      </c>
      <c r="O44" s="195">
        <v>5853934.9901700001</v>
      </c>
      <c r="P44" s="90">
        <v>6442618.6729000006</v>
      </c>
      <c r="Q44" s="90">
        <v>7759815.0740999999</v>
      </c>
      <c r="R44" s="90">
        <v>8994733.5919899996</v>
      </c>
      <c r="S44" s="90">
        <v>7642522.0687899999</v>
      </c>
      <c r="T44" s="90">
        <v>11308512.476020001</v>
      </c>
      <c r="U44" s="195">
        <v>10151137.497218283</v>
      </c>
      <c r="V44" s="88">
        <v>10359054.916437523</v>
      </c>
      <c r="W44" s="88">
        <v>13455853.84598496</v>
      </c>
      <c r="X44" s="219">
        <v>13174704.338100001</v>
      </c>
      <c r="Y44" s="105">
        <v>14364100.612883849</v>
      </c>
      <c r="Z44" s="105">
        <v>14364100.612883849</v>
      </c>
      <c r="AA44" s="105">
        <v>12644415.884803798</v>
      </c>
      <c r="AB44" s="286">
        <v>13388980.052292451</v>
      </c>
      <c r="AC44" s="89">
        <v>13638946.608588383</v>
      </c>
      <c r="AD44" s="286">
        <v>14500317.926797504</v>
      </c>
      <c r="AE44" s="89">
        <v>14500317.926797504</v>
      </c>
      <c r="AF44" s="286">
        <v>15413734.893065397</v>
      </c>
      <c r="AG44" s="278">
        <v>15413734.893065397</v>
      </c>
      <c r="AK44" s="25" t="s">
        <v>42</v>
      </c>
    </row>
    <row r="45" spans="1:152" ht="15.9" customHeight="1" x14ac:dyDescent="0.35">
      <c r="C45" s="86" t="s">
        <v>43</v>
      </c>
      <c r="D45" s="26"/>
      <c r="E45" s="180">
        <v>6783519</v>
      </c>
      <c r="F45" s="180">
        <v>7665368</v>
      </c>
      <c r="G45" s="180">
        <v>8659210</v>
      </c>
      <c r="H45" s="180">
        <v>9187982.200029999</v>
      </c>
      <c r="I45" s="180">
        <v>9367943.6551900003</v>
      </c>
      <c r="J45" s="180">
        <v>10172151.0757</v>
      </c>
      <c r="K45" s="180">
        <v>10978223.402879998</v>
      </c>
      <c r="L45" s="90">
        <v>10910866.02509</v>
      </c>
      <c r="M45" s="90">
        <v>12601924.945980001</v>
      </c>
      <c r="N45" s="195">
        <v>13006689.695940001</v>
      </c>
      <c r="O45" s="195">
        <v>12120468.030129999</v>
      </c>
      <c r="P45" s="90">
        <v>11067421.901449999</v>
      </c>
      <c r="Q45" s="90">
        <v>12090765.127540002</v>
      </c>
      <c r="R45" s="90">
        <v>13969781.7259</v>
      </c>
      <c r="S45" s="90">
        <v>7536755.1746300003</v>
      </c>
      <c r="T45" s="90">
        <v>8958629.7836300004</v>
      </c>
      <c r="U45" s="195">
        <v>14188760.099661686</v>
      </c>
      <c r="V45" s="88">
        <v>14280553.801739773</v>
      </c>
      <c r="W45" s="88">
        <v>10915104.540687704</v>
      </c>
      <c r="X45" s="219">
        <v>10188504.774490001</v>
      </c>
      <c r="Y45" s="105">
        <v>11651855.141795123</v>
      </c>
      <c r="Z45" s="105">
        <v>11651855.141795123</v>
      </c>
      <c r="AA45" s="105">
        <v>9044014.7504446749</v>
      </c>
      <c r="AB45" s="286">
        <v>9755360.4241098333</v>
      </c>
      <c r="AC45" s="89">
        <v>9755360.4241098333</v>
      </c>
      <c r="AD45" s="286">
        <v>10371462.818911295</v>
      </c>
      <c r="AE45" s="89">
        <v>10371462.818911295</v>
      </c>
      <c r="AF45" s="286">
        <v>11024791.259821039</v>
      </c>
      <c r="AG45" s="278">
        <v>11024791.259821039</v>
      </c>
      <c r="AK45" s="25" t="s">
        <v>43</v>
      </c>
    </row>
    <row r="46" spans="1:152" ht="15.9" customHeight="1" x14ac:dyDescent="0.35">
      <c r="C46" s="86" t="s">
        <v>44</v>
      </c>
      <c r="D46" s="26"/>
      <c r="E46" s="180">
        <v>410079</v>
      </c>
      <c r="F46" s="180">
        <v>379064</v>
      </c>
      <c r="G46" s="180">
        <v>596030</v>
      </c>
      <c r="H46" s="180">
        <v>482195.49152000004</v>
      </c>
      <c r="I46" s="180">
        <v>485744.79372000002</v>
      </c>
      <c r="J46" s="180">
        <v>628819.63713000005</v>
      </c>
      <c r="K46" s="180">
        <v>637862.96032000019</v>
      </c>
      <c r="L46" s="90">
        <v>546048.29846000008</v>
      </c>
      <c r="M46" s="90">
        <v>537692.06459000008</v>
      </c>
      <c r="N46" s="195">
        <v>566385.02456000005</v>
      </c>
      <c r="O46" s="195">
        <v>518718.28607999999</v>
      </c>
      <c r="P46" s="90">
        <v>429270.60438999999</v>
      </c>
      <c r="Q46" s="90">
        <v>412909.83611999999</v>
      </c>
      <c r="R46" s="90">
        <v>495694.30487999995</v>
      </c>
      <c r="S46" s="90">
        <v>438049.10801000003</v>
      </c>
      <c r="T46" s="90">
        <v>413154.33510000003</v>
      </c>
      <c r="U46" s="195">
        <v>606012.9044900164</v>
      </c>
      <c r="V46" s="88">
        <v>614219.20241192926</v>
      </c>
      <c r="W46" s="88">
        <v>431669.9645592852</v>
      </c>
      <c r="X46" s="219">
        <v>402908.22998</v>
      </c>
      <c r="Y46" s="105">
        <v>460806.93752033706</v>
      </c>
      <c r="Z46" s="105">
        <v>460806.93752033706</v>
      </c>
      <c r="AA46" s="105">
        <v>414798.19973877963</v>
      </c>
      <c r="AB46" s="286">
        <v>447423.63357210788</v>
      </c>
      <c r="AC46" s="89">
        <v>447423.63357210788</v>
      </c>
      <c r="AD46" s="286">
        <v>475680.79272875696</v>
      </c>
      <c r="AE46" s="89">
        <v>475680.79272875696</v>
      </c>
      <c r="AF46" s="286">
        <v>505645.30170019361</v>
      </c>
      <c r="AG46" s="278">
        <v>505645.30170019361</v>
      </c>
      <c r="AK46" s="25" t="s">
        <v>44</v>
      </c>
    </row>
    <row r="47" spans="1:152" ht="15.9" customHeight="1" x14ac:dyDescent="0.35">
      <c r="C47" s="86" t="s">
        <v>45</v>
      </c>
      <c r="D47" s="72"/>
      <c r="E47" s="180">
        <v>846609</v>
      </c>
      <c r="F47" s="180">
        <v>901269</v>
      </c>
      <c r="G47" s="180">
        <v>880630</v>
      </c>
      <c r="H47" s="180">
        <v>872700.51983</v>
      </c>
      <c r="I47" s="180">
        <v>917927.06981999998</v>
      </c>
      <c r="J47" s="180">
        <v>924432.67718</v>
      </c>
      <c r="K47" s="180">
        <v>929222.08159000007</v>
      </c>
      <c r="L47" s="90">
        <v>945323.27358000004</v>
      </c>
      <c r="M47" s="90">
        <v>910644.20274999994</v>
      </c>
      <c r="N47" s="195">
        <v>922233.59779000003</v>
      </c>
      <c r="O47" s="195">
        <v>871083.71004999999</v>
      </c>
      <c r="P47" s="90">
        <v>829790.11263000011</v>
      </c>
      <c r="Q47" s="90">
        <v>838361.75020000001</v>
      </c>
      <c r="R47" s="90">
        <v>825672.58494999993</v>
      </c>
      <c r="S47" s="90">
        <v>685487.94276000001</v>
      </c>
      <c r="T47" s="90">
        <v>745552.0478099999</v>
      </c>
      <c r="U47" s="195">
        <v>1209449.8014707193</v>
      </c>
      <c r="V47" s="88">
        <v>1209449.8014707193</v>
      </c>
      <c r="W47" s="88">
        <v>732512.44385857263</v>
      </c>
      <c r="X47" s="219">
        <v>704936.74098</v>
      </c>
      <c r="Y47" s="105">
        <v>781955.76172325574</v>
      </c>
      <c r="Z47" s="105">
        <v>781955.76172325574</v>
      </c>
      <c r="AA47" s="105">
        <v>1134490.6864781189</v>
      </c>
      <c r="AB47" s="286">
        <v>1223722.6331199515</v>
      </c>
      <c r="AC47" s="89">
        <v>1223722.6331199515</v>
      </c>
      <c r="AD47" s="286">
        <v>1301007.16306665</v>
      </c>
      <c r="AE47" s="89">
        <v>1301007.16306665</v>
      </c>
      <c r="AF47" s="286">
        <v>1382961.3672420611</v>
      </c>
      <c r="AG47" s="278">
        <v>1382961.3672420611</v>
      </c>
      <c r="AH47" s="300"/>
      <c r="AK47" s="25" t="s">
        <v>45</v>
      </c>
    </row>
    <row r="48" spans="1:152" ht="15.9" customHeight="1" x14ac:dyDescent="0.35">
      <c r="B48" s="4"/>
      <c r="C48" s="86" t="s">
        <v>46</v>
      </c>
      <c r="D48" s="72"/>
      <c r="E48" s="180">
        <v>441978</v>
      </c>
      <c r="F48" s="180">
        <v>478198</v>
      </c>
      <c r="G48" s="180">
        <v>626020</v>
      </c>
      <c r="H48" s="180">
        <v>701016.98557999998</v>
      </c>
      <c r="I48" s="180">
        <v>827409.09458999999</v>
      </c>
      <c r="J48" s="180">
        <v>774847.28727000009</v>
      </c>
      <c r="K48" s="180">
        <v>1050270.7830000001</v>
      </c>
      <c r="L48" s="90">
        <v>1180102.6783</v>
      </c>
      <c r="M48" s="90">
        <v>1067952.6966800001</v>
      </c>
      <c r="N48" s="195">
        <v>1487355.5240999998</v>
      </c>
      <c r="O48" s="195">
        <v>1528744.9638000003</v>
      </c>
      <c r="P48" s="90">
        <v>1638276.55134</v>
      </c>
      <c r="Q48" s="90">
        <v>1489176.4559599999</v>
      </c>
      <c r="R48" s="90">
        <v>2437098.2791300002</v>
      </c>
      <c r="S48" s="90">
        <v>1503551.0112300003</v>
      </c>
      <c r="T48" s="90">
        <v>2203959.1334600002</v>
      </c>
      <c r="U48" s="195">
        <v>2456140.0877739959</v>
      </c>
      <c r="V48" s="88">
        <v>2456140.0877739959</v>
      </c>
      <c r="W48" s="88">
        <v>2246911.1636139755</v>
      </c>
      <c r="X48" s="219">
        <v>2387443.2306399997</v>
      </c>
      <c r="Y48" s="105">
        <v>2398573.7651270223</v>
      </c>
      <c r="Z48" s="105">
        <v>2398573.7651270223</v>
      </c>
      <c r="AA48" s="105">
        <v>2089711.5124644435</v>
      </c>
      <c r="AB48" s="286">
        <v>2254075.1589884353</v>
      </c>
      <c r="AC48" s="89">
        <v>2254075.1589884353</v>
      </c>
      <c r="AD48" s="286">
        <v>2396431.8780782875</v>
      </c>
      <c r="AE48" s="89">
        <v>2396431.8780782875</v>
      </c>
      <c r="AF48" s="286">
        <v>2547390.0534088183</v>
      </c>
      <c r="AG48" s="278">
        <v>2547390.0534088183</v>
      </c>
      <c r="AH48" s="300"/>
      <c r="AJ48" s="4"/>
      <c r="AK48" s="25" t="s">
        <v>46</v>
      </c>
    </row>
    <row r="49" spans="1:152" ht="15.9" customHeight="1" x14ac:dyDescent="0.35">
      <c r="B49" s="86" t="s">
        <v>124</v>
      </c>
      <c r="D49" s="72"/>
      <c r="E49" s="90">
        <v>0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  <c r="K49" s="90">
        <v>0</v>
      </c>
      <c r="L49" s="90">
        <v>0</v>
      </c>
      <c r="M49" s="90">
        <v>0</v>
      </c>
      <c r="N49" s="195">
        <v>0</v>
      </c>
      <c r="O49" s="195">
        <v>0</v>
      </c>
      <c r="P49" s="90">
        <v>0</v>
      </c>
      <c r="Q49" s="90">
        <v>3195109.5809200006</v>
      </c>
      <c r="R49" s="90">
        <v>2446183.8920800001</v>
      </c>
      <c r="S49" s="90">
        <v>2046176.93188</v>
      </c>
      <c r="T49" s="90">
        <v>2182322.6912199999</v>
      </c>
      <c r="U49" s="195">
        <v>2355163.0923404074</v>
      </c>
      <c r="V49" s="88">
        <v>2355163.0923404074</v>
      </c>
      <c r="W49" s="88">
        <v>2319698.3659299035</v>
      </c>
      <c r="X49" s="219">
        <v>2194699.8655399997</v>
      </c>
      <c r="Y49" s="105">
        <v>2476273.9771955628</v>
      </c>
      <c r="Z49" s="105">
        <v>2476273.9771955628</v>
      </c>
      <c r="AA49" s="105">
        <v>2253946.2203655923</v>
      </c>
      <c r="AB49" s="286">
        <v>2397799.6825047247</v>
      </c>
      <c r="AC49" s="89">
        <v>2397799.6825047247</v>
      </c>
      <c r="AD49" s="286">
        <v>2549233.362289052</v>
      </c>
      <c r="AE49" s="89">
        <v>2549233.362289052</v>
      </c>
      <c r="AF49" s="286">
        <v>2709816.9450660702</v>
      </c>
      <c r="AG49" s="278">
        <v>2709816.9450660702</v>
      </c>
      <c r="AH49" s="300"/>
      <c r="AJ49" s="25" t="s">
        <v>124</v>
      </c>
    </row>
    <row r="50" spans="1:152" ht="15.9" customHeight="1" x14ac:dyDescent="0.35">
      <c r="B50" s="86" t="s">
        <v>122</v>
      </c>
      <c r="D50" s="72"/>
      <c r="E50" s="180">
        <v>1282664</v>
      </c>
      <c r="F50" s="180">
        <v>1480454</v>
      </c>
      <c r="G50" s="180">
        <v>1169529</v>
      </c>
      <c r="H50" s="180">
        <v>1275941.9868700001</v>
      </c>
      <c r="I50" s="180">
        <v>1596228.51988</v>
      </c>
      <c r="J50" s="180">
        <v>1828346.8724999998</v>
      </c>
      <c r="K50" s="180">
        <v>2231940.6390399998</v>
      </c>
      <c r="L50" s="90">
        <v>2363310.3957099998</v>
      </c>
      <c r="M50" s="90">
        <v>2962254.6726600002</v>
      </c>
      <c r="N50" s="195">
        <v>3014050.8108000001</v>
      </c>
      <c r="O50" s="195">
        <v>3396164.3631499992</v>
      </c>
      <c r="P50" s="90">
        <v>3780886.9424399999</v>
      </c>
      <c r="Q50" s="90">
        <v>4191871.1809800002</v>
      </c>
      <c r="R50" s="90">
        <v>4124241.25648</v>
      </c>
      <c r="S50" s="90">
        <v>3385506.5106100007</v>
      </c>
      <c r="T50" s="90">
        <v>4725139.5199999996</v>
      </c>
      <c r="U50" s="195">
        <v>4406088.283145722</v>
      </c>
      <c r="V50" s="88">
        <v>4406088.283145722</v>
      </c>
      <c r="W50" s="88">
        <v>4461119.3046234893</v>
      </c>
      <c r="X50" s="219">
        <v>5520495.0251199994</v>
      </c>
      <c r="Y50" s="105">
        <v>4698867.1557030641</v>
      </c>
      <c r="Z50" s="105">
        <v>4698867.1557030641</v>
      </c>
      <c r="AA50" s="105">
        <v>7782257.05963594</v>
      </c>
      <c r="AB50" s="286">
        <v>6846747.7568567749</v>
      </c>
      <c r="AC50" s="89">
        <v>6846747.7568567749</v>
      </c>
      <c r="AD50" s="286">
        <v>7270865.2060616119</v>
      </c>
      <c r="AE50" s="89">
        <v>7270865.2060616119</v>
      </c>
      <c r="AF50" s="286">
        <v>7738017.3974210862</v>
      </c>
      <c r="AG50" s="278">
        <v>7738017.3974210862</v>
      </c>
      <c r="AH50" s="81"/>
      <c r="AJ50" s="25" t="s">
        <v>122</v>
      </c>
      <c r="AK50" s="86"/>
    </row>
    <row r="51" spans="1:152" ht="15.9" customHeight="1" x14ac:dyDescent="0.35">
      <c r="B51" s="86" t="s">
        <v>130</v>
      </c>
      <c r="D51" s="72"/>
      <c r="E51" s="180">
        <v>21844641</v>
      </c>
      <c r="F51" s="180">
        <v>23740511</v>
      </c>
      <c r="G51" s="180">
        <v>24883776</v>
      </c>
      <c r="H51" s="180">
        <v>28832536.453810003</v>
      </c>
      <c r="I51" s="180">
        <v>34417576.673859999</v>
      </c>
      <c r="J51" s="180">
        <v>36602263.223470002</v>
      </c>
      <c r="K51" s="180">
        <v>40410388.909790002</v>
      </c>
      <c r="L51" s="90">
        <v>43684653.61772</v>
      </c>
      <c r="M51" s="90">
        <v>48466532.350310005</v>
      </c>
      <c r="N51" s="90">
        <v>0</v>
      </c>
      <c r="O51" s="195">
        <v>62778833.793099999</v>
      </c>
      <c r="P51" s="90">
        <v>70948575.528150007</v>
      </c>
      <c r="Q51" s="90">
        <v>75372226.085470021</v>
      </c>
      <c r="R51" s="90">
        <v>80175160.064260006</v>
      </c>
      <c r="S51" s="90">
        <v>75502814.374640003</v>
      </c>
      <c r="T51" s="90">
        <v>88889069.80103001</v>
      </c>
      <c r="U51" s="195">
        <v>92612682.290261731</v>
      </c>
      <c r="V51" s="88">
        <v>89112682.290261731</v>
      </c>
      <c r="W51" s="88">
        <v>79131043.940900207</v>
      </c>
      <c r="X51" s="219">
        <v>80472844.277250007</v>
      </c>
      <c r="Y51" s="105">
        <v>94407779.695284277</v>
      </c>
      <c r="Z51" s="105">
        <v>90407779.695284277</v>
      </c>
      <c r="AA51" s="105">
        <v>93371937.507652074</v>
      </c>
      <c r="AB51" s="286">
        <v>99770723.350049838</v>
      </c>
      <c r="AC51" s="89">
        <v>95770723.350049838</v>
      </c>
      <c r="AD51" s="286">
        <v>105950957.5568918</v>
      </c>
      <c r="AE51" s="89">
        <v>105950957.5568918</v>
      </c>
      <c r="AF51" s="286">
        <v>112758293.49238311</v>
      </c>
      <c r="AG51" s="278">
        <v>112758293.49238311</v>
      </c>
      <c r="AH51" s="81"/>
      <c r="AJ51" s="25" t="s">
        <v>130</v>
      </c>
      <c r="AK51" s="86"/>
    </row>
    <row r="52" spans="1:152" ht="15.9" customHeight="1" x14ac:dyDescent="0.35">
      <c r="B52" s="86" t="s">
        <v>47</v>
      </c>
      <c r="D52" s="72"/>
      <c r="E52" s="179"/>
      <c r="F52" s="179"/>
      <c r="G52" s="179"/>
      <c r="H52" s="179"/>
      <c r="I52" s="179"/>
      <c r="J52" s="179"/>
      <c r="K52" s="179"/>
      <c r="L52" s="107"/>
      <c r="M52" s="107"/>
      <c r="N52" s="107"/>
      <c r="O52" s="107"/>
      <c r="P52" s="107"/>
      <c r="Q52" s="107"/>
      <c r="R52" s="107"/>
      <c r="S52" s="107"/>
      <c r="T52" s="107"/>
      <c r="U52" s="198"/>
      <c r="V52" s="108"/>
      <c r="W52" s="108"/>
      <c r="X52" s="237"/>
      <c r="Y52" s="108"/>
      <c r="Z52" s="108"/>
      <c r="AA52" s="109"/>
      <c r="AB52" s="290"/>
      <c r="AC52" s="109"/>
      <c r="AD52" s="290"/>
      <c r="AE52" s="109"/>
      <c r="AF52" s="290"/>
      <c r="AG52" s="282"/>
      <c r="AH52" s="81"/>
      <c r="AJ52" s="25" t="s">
        <v>47</v>
      </c>
    </row>
    <row r="53" spans="1:152" ht="15.9" customHeight="1" x14ac:dyDescent="0.35">
      <c r="B53" s="86" t="s">
        <v>48</v>
      </c>
      <c r="C53" s="4"/>
      <c r="D53" s="26"/>
      <c r="E53" s="180"/>
      <c r="F53" s="180"/>
      <c r="G53" s="180"/>
      <c r="H53" s="180"/>
      <c r="I53" s="180"/>
      <c r="J53" s="180"/>
      <c r="K53" s="180"/>
      <c r="L53" s="90"/>
      <c r="M53" s="90"/>
      <c r="N53" s="90"/>
      <c r="O53" s="90"/>
      <c r="P53" s="90"/>
      <c r="Q53" s="90"/>
      <c r="R53" s="90"/>
      <c r="S53" s="90"/>
      <c r="T53" s="90"/>
      <c r="U53" s="195"/>
      <c r="V53" s="88"/>
      <c r="W53" s="88"/>
      <c r="X53" s="219"/>
      <c r="Y53" s="88"/>
      <c r="Z53" s="88"/>
      <c r="AA53" s="89"/>
      <c r="AB53" s="286"/>
      <c r="AC53" s="89"/>
      <c r="AD53" s="286"/>
      <c r="AE53" s="89"/>
      <c r="AF53" s="286"/>
      <c r="AG53" s="278"/>
      <c r="AJ53" s="25" t="s">
        <v>48</v>
      </c>
    </row>
    <row r="54" spans="1:152" ht="15.9" customHeight="1" x14ac:dyDescent="0.35">
      <c r="C54" s="25" t="s">
        <v>49</v>
      </c>
      <c r="D54" s="26"/>
      <c r="E54" s="180">
        <v>484823</v>
      </c>
      <c r="F54" s="180">
        <v>540635</v>
      </c>
      <c r="G54" s="180">
        <v>549365</v>
      </c>
      <c r="H54" s="180">
        <v>580326.08351000003</v>
      </c>
      <c r="I54" s="180">
        <v>647809.66495999997</v>
      </c>
      <c r="J54" s="180">
        <v>762416.23288999998</v>
      </c>
      <c r="K54" s="180">
        <v>873060.45794000011</v>
      </c>
      <c r="L54" s="90">
        <v>878697.46052000008</v>
      </c>
      <c r="M54" s="90">
        <v>906575.18025999994</v>
      </c>
      <c r="N54" s="195">
        <v>941226.05877000012</v>
      </c>
      <c r="O54" s="195">
        <v>1003904.3559600001</v>
      </c>
      <c r="P54" s="90">
        <v>1086040.2727500002</v>
      </c>
      <c r="Q54" s="90">
        <v>1082862.25608</v>
      </c>
      <c r="R54" s="90">
        <v>1068258.39194</v>
      </c>
      <c r="S54" s="90">
        <v>138464.90732999999</v>
      </c>
      <c r="T54" s="90">
        <v>285087.88130000001</v>
      </c>
      <c r="U54" s="195">
        <v>210224.30460341577</v>
      </c>
      <c r="V54" s="88">
        <v>210224.30460341577</v>
      </c>
      <c r="W54" s="88">
        <v>748301.62050260662</v>
      </c>
      <c r="X54" s="219">
        <v>788581.85475000006</v>
      </c>
      <c r="Y54" s="88">
        <v>785218.72152535466</v>
      </c>
      <c r="Z54" s="88">
        <v>785218.72152535466</v>
      </c>
      <c r="AA54" s="88">
        <v>885984.08387415437</v>
      </c>
      <c r="AB54" s="286">
        <v>927356.42404003558</v>
      </c>
      <c r="AC54" s="89">
        <v>927356.42404003558</v>
      </c>
      <c r="AD54" s="286">
        <v>970585.13142160652</v>
      </c>
      <c r="AE54" s="89">
        <v>970585.13142160652</v>
      </c>
      <c r="AF54" s="286">
        <v>1014535.8076300361</v>
      </c>
      <c r="AG54" s="278">
        <v>1014535.8076300361</v>
      </c>
      <c r="AK54" s="25" t="s">
        <v>49</v>
      </c>
    </row>
    <row r="55" spans="1:152" ht="15.9" customHeight="1" x14ac:dyDescent="0.35">
      <c r="B55" s="92"/>
      <c r="C55" s="86" t="s">
        <v>131</v>
      </c>
      <c r="D55" s="26"/>
      <c r="E55" s="180">
        <v>75128</v>
      </c>
      <c r="F55" s="180">
        <v>86314</v>
      </c>
      <c r="G55" s="180">
        <v>78563</v>
      </c>
      <c r="H55" s="180">
        <v>110510.05754000001</v>
      </c>
      <c r="I55" s="180">
        <v>258222.45490999997</v>
      </c>
      <c r="J55" s="180">
        <v>53832.494029999929</v>
      </c>
      <c r="K55" s="180">
        <v>150816.58443999998</v>
      </c>
      <c r="L55" s="90">
        <v>169243.20985000001</v>
      </c>
      <c r="M55" s="90">
        <v>174297.61919</v>
      </c>
      <c r="N55" s="195">
        <v>183328.43923999998</v>
      </c>
      <c r="O55" s="195">
        <v>231874.93362000003</v>
      </c>
      <c r="P55" s="90">
        <v>241295.02697000001</v>
      </c>
      <c r="Q55" s="90">
        <v>300394.79080999992</v>
      </c>
      <c r="R55" s="90">
        <v>317897.40741999994</v>
      </c>
      <c r="S55" s="90">
        <v>581434.06884999992</v>
      </c>
      <c r="T55" s="90">
        <v>658216.22823999997</v>
      </c>
      <c r="U55" s="195">
        <v>639032.66243140784</v>
      </c>
      <c r="V55" s="88">
        <v>639032.66243140784</v>
      </c>
      <c r="W55" s="88">
        <v>741868.17315108003</v>
      </c>
      <c r="X55" s="219">
        <v>679817.79</v>
      </c>
      <c r="Y55" s="88">
        <v>778467.88313885836</v>
      </c>
      <c r="Z55" s="88">
        <v>778467.88313885836</v>
      </c>
      <c r="AA55" s="88">
        <v>655642.25866351707</v>
      </c>
      <c r="AB55" s="286">
        <v>686258.44584595703</v>
      </c>
      <c r="AC55" s="89">
        <v>686258.44584595703</v>
      </c>
      <c r="AD55" s="286">
        <v>718248.37417833006</v>
      </c>
      <c r="AE55" s="89">
        <v>718248.37417833006</v>
      </c>
      <c r="AF55" s="286">
        <v>750772.57088069059</v>
      </c>
      <c r="AG55" s="278">
        <v>750772.57088069059</v>
      </c>
      <c r="AJ55" s="92"/>
      <c r="AK55" s="25" t="s">
        <v>131</v>
      </c>
    </row>
    <row r="56" spans="1:152" ht="15.9" customHeight="1" x14ac:dyDescent="0.35">
      <c r="B56" s="92"/>
      <c r="C56" s="86" t="s">
        <v>50</v>
      </c>
      <c r="D56" s="26"/>
      <c r="E56" s="90">
        <v>0</v>
      </c>
      <c r="F56" s="90">
        <v>0</v>
      </c>
      <c r="G56" s="90">
        <v>0</v>
      </c>
      <c r="H56" s="180">
        <v>3341691.1723999996</v>
      </c>
      <c r="I56" s="180">
        <v>4996365.5380500006</v>
      </c>
      <c r="J56" s="180">
        <v>6429721.0001299996</v>
      </c>
      <c r="K56" s="180">
        <v>7983940.4368999992</v>
      </c>
      <c r="L56" s="90">
        <v>8818930.0632800031</v>
      </c>
      <c r="M56" s="90">
        <v>8648170.2148899976</v>
      </c>
      <c r="N56" s="195">
        <v>8471774.0002299994</v>
      </c>
      <c r="O56" s="195">
        <v>8457668.3582700007</v>
      </c>
      <c r="P56" s="90">
        <v>8500969.6797999982</v>
      </c>
      <c r="Q56" s="90">
        <v>8403962.0708000008</v>
      </c>
      <c r="R56" s="90">
        <v>8290675.6081699999</v>
      </c>
      <c r="S56" s="90">
        <v>7739339.6424699994</v>
      </c>
      <c r="T56" s="90">
        <v>7890564.6360199992</v>
      </c>
      <c r="U56" s="195">
        <v>8158929.5260449927</v>
      </c>
      <c r="V56" s="88">
        <v>8158929.5260449927</v>
      </c>
      <c r="W56" s="88">
        <v>7644148.964000633</v>
      </c>
      <c r="X56" s="219">
        <v>7374435.7369100004</v>
      </c>
      <c r="Y56" s="88">
        <v>7719454.8887069756</v>
      </c>
      <c r="Z56" s="88">
        <v>7719454.8887069756</v>
      </c>
      <c r="AA56" s="88">
        <v>6979092.4771349868</v>
      </c>
      <c r="AB56" s="286">
        <v>7077741.5359804779</v>
      </c>
      <c r="AC56" s="89">
        <v>7077741.5359804779</v>
      </c>
      <c r="AD56" s="286">
        <v>7195425.0507835597</v>
      </c>
      <c r="AE56" s="89">
        <v>7195425.0507835597</v>
      </c>
      <c r="AF56" s="286">
        <v>7327688.9965297272</v>
      </c>
      <c r="AG56" s="278">
        <v>7327688.9965297272</v>
      </c>
      <c r="AJ56" s="92"/>
      <c r="AK56" s="25" t="s">
        <v>50</v>
      </c>
    </row>
    <row r="57" spans="1:152" ht="15.9" customHeight="1" x14ac:dyDescent="0.35">
      <c r="B57" s="86"/>
      <c r="C57" s="86" t="s">
        <v>51</v>
      </c>
      <c r="D57" s="72"/>
      <c r="E57" s="90">
        <v>0</v>
      </c>
      <c r="F57" s="90">
        <v>0</v>
      </c>
      <c r="G57" s="90">
        <v>0</v>
      </c>
      <c r="H57" s="179">
        <v>63879.961350000005</v>
      </c>
      <c r="I57" s="179">
        <v>151082.50923</v>
      </c>
      <c r="J57" s="179">
        <v>143787.19091</v>
      </c>
      <c r="K57" s="179">
        <v>136791.79024</v>
      </c>
      <c r="L57" s="90">
        <v>71801.77790000003</v>
      </c>
      <c r="M57" s="90">
        <v>90877.173249999993</v>
      </c>
      <c r="N57" s="195">
        <v>51800.831700000002</v>
      </c>
      <c r="O57" s="195">
        <v>70206.474310000005</v>
      </c>
      <c r="P57" s="90">
        <v>55358.770639999995</v>
      </c>
      <c r="Q57" s="90">
        <v>40719.250950000001</v>
      </c>
      <c r="R57" s="90">
        <v>33963.099889999998</v>
      </c>
      <c r="S57" s="90">
        <v>24880.679540000005</v>
      </c>
      <c r="T57" s="90">
        <v>23344.745600000006</v>
      </c>
      <c r="U57" s="195">
        <v>25095.732474405952</v>
      </c>
      <c r="V57" s="88">
        <v>25095.732474405952</v>
      </c>
      <c r="W57" s="88">
        <v>25979.251218351568</v>
      </c>
      <c r="X57" s="219">
        <v>24181.694100000001</v>
      </c>
      <c r="Y57" s="88">
        <v>26235.184422347171</v>
      </c>
      <c r="Z57" s="88">
        <v>26235.184422347171</v>
      </c>
      <c r="AA57" s="88">
        <v>19929.103263075165</v>
      </c>
      <c r="AB57" s="286">
        <v>20210.799957448824</v>
      </c>
      <c r="AC57" s="89">
        <v>20210.799957448824</v>
      </c>
      <c r="AD57" s="286">
        <v>20546.850371819466</v>
      </c>
      <c r="AE57" s="89">
        <v>20546.850371819466</v>
      </c>
      <c r="AF57" s="286">
        <v>20924.535843303463</v>
      </c>
      <c r="AG57" s="278">
        <v>20924.535843303463</v>
      </c>
      <c r="AH57" s="81"/>
      <c r="AK57" s="25" t="s">
        <v>51</v>
      </c>
    </row>
    <row r="58" spans="1:152" ht="15.9" customHeight="1" x14ac:dyDescent="0.45">
      <c r="C58" s="25" t="s">
        <v>123</v>
      </c>
      <c r="D58" s="26"/>
      <c r="E58" s="90">
        <v>0</v>
      </c>
      <c r="F58" s="90">
        <v>0</v>
      </c>
      <c r="G58" s="90">
        <v>0</v>
      </c>
      <c r="H58" s="90">
        <v>0</v>
      </c>
      <c r="I58" s="180">
        <v>625890.77249999996</v>
      </c>
      <c r="J58" s="180">
        <v>1617352.5807</v>
      </c>
      <c r="K58" s="180">
        <v>1567381.6549199999</v>
      </c>
      <c r="L58" s="90">
        <v>1711178.5926000001</v>
      </c>
      <c r="M58" s="90">
        <v>1483337.4291100001</v>
      </c>
      <c r="N58" s="195">
        <v>1276835.19322</v>
      </c>
      <c r="O58" s="195">
        <v>1208520.8896899999</v>
      </c>
      <c r="P58" s="90">
        <v>1336817.9625000001</v>
      </c>
      <c r="Q58" s="90">
        <v>1390472.3056399999</v>
      </c>
      <c r="R58" s="90">
        <v>1327417.47749</v>
      </c>
      <c r="S58" s="90">
        <v>1469581.7139899998</v>
      </c>
      <c r="T58" s="90">
        <v>2173480.78045</v>
      </c>
      <c r="U58" s="195">
        <v>1832902.1152749942</v>
      </c>
      <c r="V58" s="88">
        <v>1832902.1152749942</v>
      </c>
      <c r="W58" s="88">
        <v>2693662.8639429277</v>
      </c>
      <c r="X58" s="219">
        <v>2929578.96936</v>
      </c>
      <c r="Y58" s="88">
        <v>2720199.3395887655</v>
      </c>
      <c r="Z58" s="88">
        <v>2720199.3395887655</v>
      </c>
      <c r="AA58" s="88">
        <v>2775942.7529167561</v>
      </c>
      <c r="AB58" s="286">
        <v>2551505.4547289922</v>
      </c>
      <c r="AC58" s="89">
        <v>2551505.4547289922</v>
      </c>
      <c r="AD58" s="286">
        <v>2593930.0231347876</v>
      </c>
      <c r="AE58" s="89">
        <v>2593930.0231347876</v>
      </c>
      <c r="AF58" s="286">
        <v>2641610.7949346267</v>
      </c>
      <c r="AG58" s="278">
        <v>2641610.7949346267</v>
      </c>
      <c r="AK58" s="25" t="s">
        <v>52</v>
      </c>
    </row>
    <row r="59" spans="1:152" ht="15.9" customHeight="1" x14ac:dyDescent="0.35">
      <c r="C59" s="25" t="s">
        <v>53</v>
      </c>
      <c r="D59" s="26"/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  <c r="K59" s="90">
        <v>0</v>
      </c>
      <c r="L59" s="90">
        <v>0</v>
      </c>
      <c r="M59" s="90">
        <v>0</v>
      </c>
      <c r="N59" s="195">
        <v>0</v>
      </c>
      <c r="O59" s="195">
        <v>77242.372610000006</v>
      </c>
      <c r="P59" s="90">
        <v>715996.80770999996</v>
      </c>
      <c r="Q59" s="90">
        <v>730203.7448000001</v>
      </c>
      <c r="R59" s="90">
        <v>708018.0634300001</v>
      </c>
      <c r="S59" s="90">
        <v>601142.7482700001</v>
      </c>
      <c r="T59" s="90">
        <v>714926.79894999997</v>
      </c>
      <c r="U59" s="195">
        <v>693331.77496994764</v>
      </c>
      <c r="V59" s="88">
        <v>693331.77496994764</v>
      </c>
      <c r="W59" s="88">
        <v>789073.3314751687</v>
      </c>
      <c r="X59" s="219">
        <v>745272.93699999992</v>
      </c>
      <c r="Y59" s="88">
        <v>828001.88527525205</v>
      </c>
      <c r="Z59" s="88">
        <v>828001.88527525205</v>
      </c>
      <c r="AA59" s="88">
        <v>755152.59870791493</v>
      </c>
      <c r="AB59" s="286">
        <v>790415.56873134791</v>
      </c>
      <c r="AC59" s="89">
        <v>790415.56873134791</v>
      </c>
      <c r="AD59" s="286">
        <v>827260.77996272058</v>
      </c>
      <c r="AE59" s="89">
        <v>827260.77996272058</v>
      </c>
      <c r="AF59" s="286">
        <v>864721.34833843866</v>
      </c>
      <c r="AG59" s="278">
        <v>864721.34833843866</v>
      </c>
      <c r="AK59" s="25" t="s">
        <v>53</v>
      </c>
    </row>
    <row r="60" spans="1:152" ht="15.9" customHeight="1" x14ac:dyDescent="0.35">
      <c r="C60" s="25" t="s">
        <v>132</v>
      </c>
      <c r="D60" s="26"/>
      <c r="E60" s="90">
        <v>0</v>
      </c>
      <c r="F60" s="90">
        <v>0</v>
      </c>
      <c r="G60" s="90">
        <v>0</v>
      </c>
      <c r="H60" s="90">
        <v>0</v>
      </c>
      <c r="I60" s="90">
        <v>0</v>
      </c>
      <c r="J60" s="90">
        <v>0</v>
      </c>
      <c r="K60" s="90">
        <v>0</v>
      </c>
      <c r="L60" s="90">
        <v>0</v>
      </c>
      <c r="M60" s="90">
        <v>0</v>
      </c>
      <c r="N60" s="195">
        <v>0</v>
      </c>
      <c r="O60" s="195">
        <v>803.42867000000001</v>
      </c>
      <c r="P60" s="90">
        <v>3018.6015400000001</v>
      </c>
      <c r="Q60" s="90">
        <v>5481.25137</v>
      </c>
      <c r="R60" s="90">
        <v>3093.03305</v>
      </c>
      <c r="S60" s="90">
        <v>2670.9127999999996</v>
      </c>
      <c r="T60" s="90">
        <v>0</v>
      </c>
      <c r="U60" s="195">
        <v>2392.5262967473946</v>
      </c>
      <c r="V60" s="88">
        <v>2392.5262967473946</v>
      </c>
      <c r="W60" s="88">
        <v>0</v>
      </c>
      <c r="X60" s="219">
        <v>0</v>
      </c>
      <c r="Y60" s="88">
        <v>2500</v>
      </c>
      <c r="Z60" s="88">
        <v>2500</v>
      </c>
      <c r="AA60" s="88">
        <v>2500</v>
      </c>
      <c r="AB60" s="286">
        <v>2535.3373519439265</v>
      </c>
      <c r="AC60" s="89">
        <v>2535.3373519439265</v>
      </c>
      <c r="AD60" s="286">
        <v>2577.4930889500765</v>
      </c>
      <c r="AE60" s="89">
        <v>2577.4930889500765</v>
      </c>
      <c r="AF60" s="286">
        <v>2624.8717224111938</v>
      </c>
      <c r="AG60" s="278">
        <v>2624.8717224111938</v>
      </c>
      <c r="AK60" s="25" t="s">
        <v>132</v>
      </c>
    </row>
    <row r="61" spans="1:152" ht="15.9" customHeight="1" x14ac:dyDescent="0.35">
      <c r="C61" s="25" t="s">
        <v>125</v>
      </c>
      <c r="D61" s="26"/>
      <c r="E61" s="90">
        <v>0</v>
      </c>
      <c r="F61" s="90">
        <v>0</v>
      </c>
      <c r="G61" s="90">
        <v>0</v>
      </c>
      <c r="H61" s="90">
        <v>0</v>
      </c>
      <c r="I61" s="90">
        <v>0</v>
      </c>
      <c r="J61" s="90">
        <v>0</v>
      </c>
      <c r="K61" s="90">
        <v>0</v>
      </c>
      <c r="L61" s="90">
        <v>0</v>
      </c>
      <c r="M61" s="90">
        <v>0</v>
      </c>
      <c r="N61" s="90">
        <v>0</v>
      </c>
      <c r="O61" s="195">
        <v>0</v>
      </c>
      <c r="P61" s="90">
        <v>0</v>
      </c>
      <c r="Q61" s="90">
        <v>0</v>
      </c>
      <c r="R61" s="90">
        <v>0</v>
      </c>
      <c r="S61" s="90">
        <v>650373.77093999996</v>
      </c>
      <c r="T61" s="90">
        <v>1397618.0503899995</v>
      </c>
      <c r="U61" s="195">
        <v>1463027.1562433683</v>
      </c>
      <c r="V61" s="88">
        <v>1463027.1562433683</v>
      </c>
      <c r="W61" s="88">
        <v>1689042.2635291584</v>
      </c>
      <c r="X61" s="219">
        <v>1590393.7248900002</v>
      </c>
      <c r="Y61" s="88">
        <v>1772370.3523184299</v>
      </c>
      <c r="Z61" s="88">
        <v>1772370.3523184299</v>
      </c>
      <c r="AA61" s="88">
        <v>2080723.0735694503</v>
      </c>
      <c r="AB61" s="286">
        <v>2177885.5219221232</v>
      </c>
      <c r="AC61" s="89">
        <v>2177885.5219221232</v>
      </c>
      <c r="AD61" s="286">
        <v>2279407.6265812772</v>
      </c>
      <c r="AE61" s="89">
        <v>2279407.6265812772</v>
      </c>
      <c r="AF61" s="286">
        <v>2382625.2664354588</v>
      </c>
      <c r="AG61" s="278">
        <v>2382625.2664354588</v>
      </c>
      <c r="AK61" s="25" t="s">
        <v>125</v>
      </c>
    </row>
    <row r="62" spans="1:152" ht="15.9" customHeight="1" x14ac:dyDescent="0.35">
      <c r="C62" s="25" t="s">
        <v>54</v>
      </c>
      <c r="D62" s="26"/>
      <c r="E62" s="90">
        <v>0</v>
      </c>
      <c r="F62" s="90">
        <v>0</v>
      </c>
      <c r="G62" s="90">
        <v>0</v>
      </c>
      <c r="H62" s="180">
        <v>6493.2139300000017</v>
      </c>
      <c r="I62" s="180">
        <v>2801.9549799999995</v>
      </c>
      <c r="J62" s="180">
        <v>5703.0782100000006</v>
      </c>
      <c r="K62" s="180">
        <v>11318.537969999999</v>
      </c>
      <c r="L62" s="90">
        <v>17461.20304</v>
      </c>
      <c r="M62" s="90">
        <v>17308.841320000003</v>
      </c>
      <c r="N62" s="195">
        <v>22877.774790000003</v>
      </c>
      <c r="O62" s="195">
        <v>23338.70622</v>
      </c>
      <c r="P62" s="90">
        <v>33504.104930000001</v>
      </c>
      <c r="Q62" s="90">
        <v>12938.367839999999</v>
      </c>
      <c r="R62" s="90">
        <v>8449.8804199999977</v>
      </c>
      <c r="S62" s="90">
        <v>8512.5555899999999</v>
      </c>
      <c r="T62" s="90">
        <v>8793.037409999999</v>
      </c>
      <c r="U62" s="195">
        <v>6444.6275212424152</v>
      </c>
      <c r="V62" s="88">
        <v>6444.6275212424152</v>
      </c>
      <c r="W62" s="88">
        <v>10226.178592153741</v>
      </c>
      <c r="X62" s="219">
        <v>12138.622629999998</v>
      </c>
      <c r="Y62" s="88">
        <v>10572.516507328646</v>
      </c>
      <c r="Z62" s="88">
        <v>10572.516507328646</v>
      </c>
      <c r="AA62" s="88">
        <v>8539.1469184739926</v>
      </c>
      <c r="AB62" s="286">
        <v>8692.3455597262564</v>
      </c>
      <c r="AC62" s="89">
        <v>8692.3455597262564</v>
      </c>
      <c r="AD62" s="286">
        <v>9197.8848326680582</v>
      </c>
      <c r="AE62" s="89">
        <v>9197.8848326680582</v>
      </c>
      <c r="AF62" s="286">
        <v>9697.6116619386721</v>
      </c>
      <c r="AG62" s="278">
        <v>9697.6116619386721</v>
      </c>
      <c r="AK62" s="25" t="s">
        <v>54</v>
      </c>
    </row>
    <row r="63" spans="1:152" s="43" customFormat="1" ht="15.9" customHeight="1" x14ac:dyDescent="0.35">
      <c r="A63" s="25"/>
      <c r="B63" s="92" t="s">
        <v>55</v>
      </c>
      <c r="C63" s="25"/>
      <c r="D63" s="72"/>
      <c r="E63" s="90"/>
      <c r="F63" s="90"/>
      <c r="G63" s="90"/>
      <c r="H63" s="179"/>
      <c r="I63" s="179"/>
      <c r="J63" s="179"/>
      <c r="K63" s="179"/>
      <c r="L63" s="107"/>
      <c r="M63" s="107"/>
      <c r="N63" s="198"/>
      <c r="O63" s="198"/>
      <c r="P63" s="107"/>
      <c r="Q63" s="107"/>
      <c r="R63" s="107"/>
      <c r="S63" s="107"/>
      <c r="T63" s="107"/>
      <c r="U63" s="198"/>
      <c r="V63" s="108"/>
      <c r="W63" s="108"/>
      <c r="X63" s="237"/>
      <c r="Y63" s="108"/>
      <c r="Z63" s="108"/>
      <c r="AA63" s="109"/>
      <c r="AB63" s="290"/>
      <c r="AC63" s="109"/>
      <c r="AD63" s="290"/>
      <c r="AE63" s="109"/>
      <c r="AF63" s="290"/>
      <c r="AG63" s="282"/>
      <c r="AH63" s="81"/>
      <c r="AI63" s="25"/>
      <c r="AJ63" s="25" t="s">
        <v>55</v>
      </c>
      <c r="AK63" s="92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</row>
    <row r="64" spans="1:152" ht="15.9" customHeight="1" x14ac:dyDescent="0.35">
      <c r="C64" s="25" t="s">
        <v>56</v>
      </c>
      <c r="D64" s="26"/>
      <c r="E64" s="180">
        <v>152120</v>
      </c>
      <c r="F64" s="180">
        <v>181085</v>
      </c>
      <c r="G64" s="180">
        <v>207167</v>
      </c>
      <c r="H64" s="180">
        <v>224773.81302</v>
      </c>
      <c r="I64" s="180">
        <v>255341.28974000004</v>
      </c>
      <c r="J64" s="180">
        <v>75088.73719</v>
      </c>
      <c r="K64" s="180">
        <v>155083.58892000001</v>
      </c>
      <c r="L64" s="90">
        <v>126851.58905000002</v>
      </c>
      <c r="M64" s="90">
        <v>176681.11929000003</v>
      </c>
      <c r="N64" s="195">
        <v>198611.71290000001</v>
      </c>
      <c r="O64" s="195">
        <v>274842.3063</v>
      </c>
      <c r="P64" s="90">
        <v>192357.01935000002</v>
      </c>
      <c r="Q64" s="90">
        <v>222666.15638</v>
      </c>
      <c r="R64" s="90">
        <v>192088.16909000001</v>
      </c>
      <c r="S64" s="90">
        <v>245837.05010999998</v>
      </c>
      <c r="T64" s="90">
        <v>257500.01969999998</v>
      </c>
      <c r="U64" s="195">
        <v>281989.39752391243</v>
      </c>
      <c r="V64" s="88">
        <v>281989.39752391243</v>
      </c>
      <c r="W64" s="88">
        <v>105653.2322824384</v>
      </c>
      <c r="X64" s="219">
        <v>86521.372170000017</v>
      </c>
      <c r="Y64" s="88">
        <v>106694.06944988668</v>
      </c>
      <c r="Z64" s="88">
        <v>106694.06944988668</v>
      </c>
      <c r="AA64" s="88">
        <v>97557.132327818937</v>
      </c>
      <c r="AB64" s="286">
        <v>98936.096615702263</v>
      </c>
      <c r="AC64" s="89">
        <v>98936.096615702263</v>
      </c>
      <c r="AD64" s="286">
        <v>100581.13374109656</v>
      </c>
      <c r="AE64" s="89">
        <v>100581.13374109656</v>
      </c>
      <c r="AF64" s="286">
        <v>102429.98318672754</v>
      </c>
      <c r="AG64" s="278">
        <v>102429.98318672754</v>
      </c>
      <c r="AK64" s="25" t="s">
        <v>56</v>
      </c>
    </row>
    <row r="65" spans="1:152" ht="15.9" customHeight="1" x14ac:dyDescent="0.35">
      <c r="D65" s="72"/>
      <c r="E65" s="179"/>
      <c r="F65" s="179"/>
      <c r="G65" s="179"/>
      <c r="H65" s="179"/>
      <c r="I65" s="179"/>
      <c r="J65" s="179"/>
      <c r="K65" s="179"/>
      <c r="L65" s="107"/>
      <c r="M65" s="107"/>
      <c r="N65" s="198"/>
      <c r="O65" s="198"/>
      <c r="P65" s="107"/>
      <c r="Q65" s="107"/>
      <c r="R65" s="107"/>
      <c r="S65" s="107"/>
      <c r="T65" s="107"/>
      <c r="U65" s="198"/>
      <c r="V65" s="108"/>
      <c r="W65" s="108"/>
      <c r="X65" s="237"/>
      <c r="Y65" s="108"/>
      <c r="Z65" s="108"/>
      <c r="AA65" s="109"/>
      <c r="AB65" s="290"/>
      <c r="AC65" s="109"/>
      <c r="AD65" s="290"/>
      <c r="AE65" s="109"/>
      <c r="AF65" s="290"/>
      <c r="AG65" s="282"/>
      <c r="AH65" s="81"/>
    </row>
    <row r="66" spans="1:152" ht="15.9" customHeight="1" x14ac:dyDescent="0.35">
      <c r="A66" s="2" t="s">
        <v>57</v>
      </c>
      <c r="B66" s="2"/>
      <c r="C66" s="2"/>
      <c r="D66" s="44"/>
      <c r="E66" s="182">
        <v>24002197</v>
      </c>
      <c r="F66" s="182">
        <v>27081900</v>
      </c>
      <c r="G66" s="182">
        <v>22852428</v>
      </c>
      <c r="H66" s="182">
        <v>19318860.176180001</v>
      </c>
      <c r="I66" s="182">
        <v>26977131.523659997</v>
      </c>
      <c r="J66" s="182">
        <v>34120982.87865001</v>
      </c>
      <c r="K66" s="182">
        <v>39549121.480450004</v>
      </c>
      <c r="L66" s="99">
        <v>44732170.203479998</v>
      </c>
      <c r="M66" s="99">
        <v>41462935.397609986</v>
      </c>
      <c r="N66" s="196">
        <v>46942317.595910005</v>
      </c>
      <c r="O66" s="196">
        <v>46102497.403930001</v>
      </c>
      <c r="P66" s="99">
        <v>49939408.199809998</v>
      </c>
      <c r="Q66" s="99">
        <v>55722905.769320004</v>
      </c>
      <c r="R66" s="99">
        <v>56322406.194340006</v>
      </c>
      <c r="S66" s="99">
        <v>47455393.816209987</v>
      </c>
      <c r="T66" s="99">
        <v>59719264.621459991</v>
      </c>
      <c r="U66" s="196">
        <v>62505171.760421745</v>
      </c>
      <c r="V66" s="83">
        <v>62505171.760421745</v>
      </c>
      <c r="W66" s="83">
        <v>76305273.066761062</v>
      </c>
      <c r="X66" s="252">
        <v>76067768.493189991</v>
      </c>
      <c r="Y66" s="83">
        <v>76588080.76802209</v>
      </c>
      <c r="Z66" s="83">
        <v>76588080.76802209</v>
      </c>
      <c r="AA66" s="85">
        <v>74278666.98912333</v>
      </c>
      <c r="AB66" s="285">
        <v>78655310.313979968</v>
      </c>
      <c r="AC66" s="85">
        <v>78655310.313979968</v>
      </c>
      <c r="AD66" s="285">
        <v>83369954.098472655</v>
      </c>
      <c r="AE66" s="85">
        <v>83369954.098472655</v>
      </c>
      <c r="AF66" s="285">
        <v>88607036.842654571</v>
      </c>
      <c r="AG66" s="277">
        <v>88607036.842654571</v>
      </c>
      <c r="AH66" s="42"/>
      <c r="AI66" s="2" t="s">
        <v>57</v>
      </c>
      <c r="AJ66" s="2"/>
      <c r="AK66" s="2"/>
    </row>
    <row r="67" spans="1:152" ht="15.9" customHeight="1" x14ac:dyDescent="0.35">
      <c r="B67" s="86" t="s">
        <v>58</v>
      </c>
      <c r="D67" s="72"/>
      <c r="E67" s="180"/>
      <c r="F67" s="180"/>
      <c r="G67" s="180"/>
      <c r="H67" s="180"/>
      <c r="I67" s="180"/>
      <c r="J67" s="180"/>
      <c r="K67" s="180"/>
      <c r="L67" s="90"/>
      <c r="M67" s="90"/>
      <c r="N67" s="195"/>
      <c r="O67" s="195"/>
      <c r="P67" s="90"/>
      <c r="Q67" s="90"/>
      <c r="R67" s="90"/>
      <c r="S67" s="90"/>
      <c r="T67" s="90"/>
      <c r="U67" s="195"/>
      <c r="V67" s="88"/>
      <c r="W67" s="88"/>
      <c r="X67" s="219"/>
      <c r="Y67" s="88"/>
      <c r="Z67" s="88"/>
      <c r="AA67" s="89"/>
      <c r="AB67" s="286"/>
      <c r="AC67" s="89"/>
      <c r="AD67" s="286"/>
      <c r="AE67" s="89"/>
      <c r="AF67" s="286"/>
      <c r="AG67" s="278"/>
      <c r="AH67" s="81"/>
      <c r="AJ67" s="25" t="s">
        <v>58</v>
      </c>
    </row>
    <row r="68" spans="1:152" ht="15.9" customHeight="1" x14ac:dyDescent="0.35">
      <c r="C68" s="92" t="s">
        <v>59</v>
      </c>
      <c r="D68" s="72"/>
      <c r="E68" s="180">
        <v>23697003</v>
      </c>
      <c r="F68" s="180">
        <v>26469876</v>
      </c>
      <c r="G68" s="180">
        <v>22751022</v>
      </c>
      <c r="H68" s="180">
        <v>19577114.634760004</v>
      </c>
      <c r="I68" s="180">
        <v>26637437.791249998</v>
      </c>
      <c r="J68" s="180">
        <v>34197900.631880008</v>
      </c>
      <c r="K68" s="180">
        <v>38997933.411480002</v>
      </c>
      <c r="L68" s="90">
        <v>44178728.258979999</v>
      </c>
      <c r="M68" s="90">
        <v>40678794.854979992</v>
      </c>
      <c r="N68" s="195">
        <v>46250125.479699999</v>
      </c>
      <c r="O68" s="195">
        <v>45579082.852109998</v>
      </c>
      <c r="P68" s="90">
        <v>49151743.460780002</v>
      </c>
      <c r="Q68" s="90">
        <v>54968075.622570001</v>
      </c>
      <c r="R68" s="90">
        <v>55428360.094880007</v>
      </c>
      <c r="S68" s="90">
        <v>47290374.698999994</v>
      </c>
      <c r="T68" s="90">
        <v>57993758.059489995</v>
      </c>
      <c r="U68" s="195">
        <v>61095129.606065713</v>
      </c>
      <c r="V68" s="88">
        <v>61095129.606065713</v>
      </c>
      <c r="W68" s="88">
        <v>73945639.419779986</v>
      </c>
      <c r="X68" s="219">
        <v>73945639.419779986</v>
      </c>
      <c r="Y68" s="88">
        <v>74221000.507602736</v>
      </c>
      <c r="Z68" s="88">
        <v>74221000.507602736</v>
      </c>
      <c r="AA68" s="88">
        <v>72492158.642865285</v>
      </c>
      <c r="AB68" s="286">
        <v>76817569.675736278</v>
      </c>
      <c r="AC68" s="89">
        <v>76817569.675736278</v>
      </c>
      <c r="AD68" s="286">
        <v>81475782.039728627</v>
      </c>
      <c r="AE68" s="89">
        <v>81475782.039728627</v>
      </c>
      <c r="AF68" s="286">
        <v>86641057.27648893</v>
      </c>
      <c r="AG68" s="278">
        <v>86641057.27648893</v>
      </c>
      <c r="AH68" s="81"/>
      <c r="AK68" s="25" t="s">
        <v>59</v>
      </c>
    </row>
    <row r="69" spans="1:152" ht="15.9" customHeight="1" x14ac:dyDescent="0.35">
      <c r="C69" s="92" t="s">
        <v>128</v>
      </c>
      <c r="D69" s="72"/>
      <c r="E69" s="195">
        <v>0</v>
      </c>
      <c r="F69" s="195">
        <v>0</v>
      </c>
      <c r="G69" s="195">
        <v>0</v>
      </c>
      <c r="H69" s="195">
        <v>0</v>
      </c>
      <c r="I69" s="195">
        <v>0</v>
      </c>
      <c r="J69" s="195">
        <v>0</v>
      </c>
      <c r="K69" s="195">
        <v>0</v>
      </c>
      <c r="L69" s="195">
        <v>0</v>
      </c>
      <c r="M69" s="195">
        <v>0</v>
      </c>
      <c r="N69" s="195">
        <v>0</v>
      </c>
      <c r="O69" s="195">
        <v>0</v>
      </c>
      <c r="P69" s="90">
        <v>0</v>
      </c>
      <c r="Q69" s="90">
        <v>53051.991679999992</v>
      </c>
      <c r="R69" s="90">
        <v>66606.079759999993</v>
      </c>
      <c r="S69" s="90">
        <v>67428.694799999997</v>
      </c>
      <c r="T69" s="90">
        <v>77509.569959999993</v>
      </c>
      <c r="U69" s="195">
        <v>85620.312224879439</v>
      </c>
      <c r="V69" s="88">
        <v>85620.312224879439</v>
      </c>
      <c r="W69" s="88">
        <v>113502.28700977388</v>
      </c>
      <c r="X69" s="219">
        <v>110193.63118</v>
      </c>
      <c r="Y69" s="88">
        <v>113571.49125645045</v>
      </c>
      <c r="Z69" s="88">
        <v>113571.49125645045</v>
      </c>
      <c r="AA69" s="88">
        <v>107179.24724271249</v>
      </c>
      <c r="AB69" s="286">
        <v>113574.34303234606</v>
      </c>
      <c r="AC69" s="89">
        <v>113574.34303234606</v>
      </c>
      <c r="AD69" s="286">
        <v>120461.48371095427</v>
      </c>
      <c r="AE69" s="89">
        <v>120461.48371095427</v>
      </c>
      <c r="AF69" s="286">
        <v>128098.31398393276</v>
      </c>
      <c r="AG69" s="278">
        <v>128098.31398393276</v>
      </c>
      <c r="AH69" s="81"/>
    </row>
    <row r="70" spans="1:152" ht="15.9" customHeight="1" x14ac:dyDescent="0.35">
      <c r="B70" s="25" t="s">
        <v>21</v>
      </c>
      <c r="C70" s="92"/>
      <c r="D70" s="72"/>
      <c r="E70" s="180"/>
      <c r="F70" s="180"/>
      <c r="G70" s="180"/>
      <c r="H70" s="180"/>
      <c r="I70" s="180"/>
      <c r="J70" s="180"/>
      <c r="K70" s="180"/>
      <c r="L70" s="90"/>
      <c r="M70" s="90"/>
      <c r="N70" s="195"/>
      <c r="O70" s="195"/>
      <c r="P70" s="90"/>
      <c r="Q70" s="90"/>
      <c r="R70" s="90"/>
      <c r="S70" s="90"/>
      <c r="T70" s="90"/>
      <c r="U70" s="195"/>
      <c r="V70" s="88"/>
      <c r="W70" s="88"/>
      <c r="X70" s="219"/>
      <c r="Y70" s="88"/>
      <c r="Z70" s="88"/>
      <c r="AA70" s="89"/>
      <c r="AB70" s="286"/>
      <c r="AC70" s="89"/>
      <c r="AD70" s="286"/>
      <c r="AE70" s="89"/>
      <c r="AF70" s="286"/>
      <c r="AG70" s="278"/>
      <c r="AH70" s="81"/>
      <c r="AJ70" s="25" t="s">
        <v>21</v>
      </c>
    </row>
    <row r="71" spans="1:152" s="43" customFormat="1" ht="15.9" customHeight="1" x14ac:dyDescent="0.35">
      <c r="A71" s="25"/>
      <c r="B71" s="86"/>
      <c r="C71" s="25" t="s">
        <v>60</v>
      </c>
      <c r="D71" s="72"/>
      <c r="E71" s="180">
        <v>305194</v>
      </c>
      <c r="F71" s="180">
        <v>612024</v>
      </c>
      <c r="G71" s="180">
        <v>101239</v>
      </c>
      <c r="H71" s="180">
        <v>-294020.30893999996</v>
      </c>
      <c r="I71" s="180">
        <v>269304.02680000005</v>
      </c>
      <c r="J71" s="180">
        <v>-141146.30775000001</v>
      </c>
      <c r="K71" s="180">
        <v>495813.43116999994</v>
      </c>
      <c r="L71" s="90">
        <v>460035.75261000032</v>
      </c>
      <c r="M71" s="90">
        <v>667063.71471000009</v>
      </c>
      <c r="N71" s="195">
        <v>565358.11028000468</v>
      </c>
      <c r="O71" s="195">
        <v>405914.72713999997</v>
      </c>
      <c r="P71" s="90">
        <v>700808.78949</v>
      </c>
      <c r="Q71" s="90">
        <v>623781.03130999999</v>
      </c>
      <c r="R71" s="90">
        <v>732758.97381999996</v>
      </c>
      <c r="S71" s="90">
        <v>46581.869139999821</v>
      </c>
      <c r="T71" s="90">
        <v>1070567.8217700003</v>
      </c>
      <c r="U71" s="195">
        <v>762594.48000017705</v>
      </c>
      <c r="V71" s="88">
        <v>762594.48000017705</v>
      </c>
      <c r="W71" s="88">
        <v>1275882.1295789818</v>
      </c>
      <c r="X71" s="219">
        <v>1016939.3887000004</v>
      </c>
      <c r="Y71" s="88">
        <v>1288451.4141437814</v>
      </c>
      <c r="Z71" s="88">
        <v>1288451.4141437814</v>
      </c>
      <c r="AA71" s="88">
        <v>1123674.89253969</v>
      </c>
      <c r="AB71" s="286">
        <v>1139557.9705989817</v>
      </c>
      <c r="AC71" s="89">
        <v>1139557.9705989817</v>
      </c>
      <c r="AD71" s="286">
        <v>1158505.7078991085</v>
      </c>
      <c r="AE71" s="89">
        <v>1158505.7078991085</v>
      </c>
      <c r="AF71" s="286">
        <v>1179800.9802443478</v>
      </c>
      <c r="AG71" s="278">
        <v>1179800.9802443478</v>
      </c>
      <c r="AH71" s="81"/>
      <c r="AI71" s="25"/>
      <c r="AJ71" s="25"/>
      <c r="AK71" s="25" t="s">
        <v>60</v>
      </c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</row>
    <row r="72" spans="1:152" ht="15.9" customHeight="1" x14ac:dyDescent="0.35">
      <c r="C72" s="92" t="s">
        <v>61</v>
      </c>
      <c r="D72" s="72"/>
      <c r="E72" s="90">
        <v>0</v>
      </c>
      <c r="F72" s="90">
        <v>0</v>
      </c>
      <c r="G72" s="180">
        <v>167</v>
      </c>
      <c r="H72" s="180">
        <v>35765.850360000004</v>
      </c>
      <c r="I72" s="180">
        <v>70389.705610000005</v>
      </c>
      <c r="J72" s="180">
        <v>64228.554520000005</v>
      </c>
      <c r="K72" s="180">
        <v>55374.637799999997</v>
      </c>
      <c r="L72" s="90">
        <v>93406.191890000002</v>
      </c>
      <c r="M72" s="90">
        <v>117076.82791999998</v>
      </c>
      <c r="N72" s="195">
        <v>126834.00593000001</v>
      </c>
      <c r="O72" s="195">
        <v>117499.82468000001</v>
      </c>
      <c r="P72" s="90">
        <v>86855.949540000001</v>
      </c>
      <c r="Q72" s="90">
        <v>77997.123759999988</v>
      </c>
      <c r="R72" s="90">
        <v>94681.045879999991</v>
      </c>
      <c r="S72" s="90">
        <v>51008.553269999997</v>
      </c>
      <c r="T72" s="90">
        <v>169992.38238000002</v>
      </c>
      <c r="U72" s="195">
        <v>89220.5740658328</v>
      </c>
      <c r="V72" s="88">
        <v>89220.5740658328</v>
      </c>
      <c r="W72" s="88">
        <v>151110.30860316471</v>
      </c>
      <c r="X72" s="219">
        <v>151301.08020000003</v>
      </c>
      <c r="Y72" s="88">
        <v>150301.70616855504</v>
      </c>
      <c r="Z72" s="88">
        <v>150301.70616855504</v>
      </c>
      <c r="AA72" s="88">
        <v>154691.02167898143</v>
      </c>
      <c r="AB72" s="286">
        <v>162751.68614294135</v>
      </c>
      <c r="AC72" s="89">
        <v>162751.68614294135</v>
      </c>
      <c r="AD72" s="286">
        <v>171269.59236474111</v>
      </c>
      <c r="AE72" s="89">
        <v>171269.59236474111</v>
      </c>
      <c r="AF72" s="286">
        <v>183205.86513410709</v>
      </c>
      <c r="AG72" s="278">
        <v>183205.86513410709</v>
      </c>
      <c r="AH72" s="81"/>
      <c r="AK72" s="25" t="s">
        <v>61</v>
      </c>
    </row>
    <row r="73" spans="1:152" ht="15.9" customHeight="1" x14ac:dyDescent="0.35">
      <c r="C73" s="92" t="s">
        <v>133</v>
      </c>
      <c r="D73" s="72"/>
      <c r="E73" s="219">
        <v>0</v>
      </c>
      <c r="F73" s="219">
        <v>0</v>
      </c>
      <c r="G73" s="90">
        <v>0</v>
      </c>
      <c r="H73" s="90">
        <v>0</v>
      </c>
      <c r="I73" s="90">
        <v>0</v>
      </c>
      <c r="J73" s="90">
        <v>0</v>
      </c>
      <c r="K73" s="90">
        <v>0</v>
      </c>
      <c r="L73" s="90">
        <v>0</v>
      </c>
      <c r="M73" s="90">
        <v>0</v>
      </c>
      <c r="N73" s="195">
        <v>0</v>
      </c>
      <c r="O73" s="195">
        <v>0</v>
      </c>
      <c r="P73" s="90">
        <v>0</v>
      </c>
      <c r="Q73" s="90">
        <v>0</v>
      </c>
      <c r="R73" s="90">
        <v>0</v>
      </c>
      <c r="S73" s="90">
        <v>0</v>
      </c>
      <c r="T73" s="90">
        <v>407436.78785999998</v>
      </c>
      <c r="U73" s="195">
        <v>472606.78806514305</v>
      </c>
      <c r="V73" s="88">
        <v>472606.78806514305</v>
      </c>
      <c r="W73" s="88">
        <v>819138.92178915301</v>
      </c>
      <c r="X73" s="219">
        <v>843694.97333000007</v>
      </c>
      <c r="Y73" s="88">
        <v>814755.64885056298</v>
      </c>
      <c r="Z73" s="88">
        <v>814755.64885056298</v>
      </c>
      <c r="AA73" s="88">
        <v>400963.18479663896</v>
      </c>
      <c r="AB73" s="286">
        <v>421856.63846942974</v>
      </c>
      <c r="AC73" s="89">
        <v>421856.63846942974</v>
      </c>
      <c r="AD73" s="286">
        <v>443935.27476921177</v>
      </c>
      <c r="AE73" s="89">
        <v>443935.27476921177</v>
      </c>
      <c r="AF73" s="286">
        <v>474874.40680325072</v>
      </c>
      <c r="AG73" s="278">
        <v>474874.40680325072</v>
      </c>
      <c r="AH73" s="81"/>
      <c r="AK73" s="92" t="s">
        <v>133</v>
      </c>
    </row>
    <row r="74" spans="1:152" ht="15.9" customHeight="1" x14ac:dyDescent="0.35">
      <c r="C74" s="86"/>
      <c r="D74" s="72"/>
      <c r="E74" s="219"/>
      <c r="F74" s="219"/>
      <c r="G74" s="180"/>
      <c r="H74" s="180"/>
      <c r="I74" s="180"/>
      <c r="J74" s="180"/>
      <c r="K74" s="180"/>
      <c r="L74" s="90"/>
      <c r="M74" s="90"/>
      <c r="N74" s="195"/>
      <c r="O74" s="195"/>
      <c r="P74" s="90"/>
      <c r="Q74" s="90"/>
      <c r="R74" s="90"/>
      <c r="S74" s="90"/>
      <c r="T74" s="90"/>
      <c r="U74" s="195"/>
      <c r="V74" s="88"/>
      <c r="W74" s="88"/>
      <c r="X74" s="219"/>
      <c r="Y74" s="88"/>
      <c r="Z74" s="88"/>
      <c r="AA74" s="88"/>
      <c r="AB74" s="286"/>
      <c r="AC74" s="89"/>
      <c r="AD74" s="286"/>
      <c r="AE74" s="89"/>
      <c r="AF74" s="286"/>
      <c r="AG74" s="278"/>
      <c r="AH74" s="81"/>
    </row>
    <row r="75" spans="1:152" s="43" customFormat="1" ht="15.9" customHeight="1" x14ac:dyDescent="0.35">
      <c r="A75" s="2" t="s">
        <v>62</v>
      </c>
      <c r="B75" s="2"/>
      <c r="C75" s="2"/>
      <c r="D75" s="44"/>
      <c r="E75" s="182">
        <v>615670</v>
      </c>
      <c r="F75" s="182">
        <v>557123</v>
      </c>
      <c r="G75" s="182">
        <v>571838</v>
      </c>
      <c r="H75" s="182">
        <v>49456.818000000007</v>
      </c>
      <c r="I75" s="182">
        <v>3069.0080500000004</v>
      </c>
      <c r="J75" s="182">
        <v>-2893.7024900000001</v>
      </c>
      <c r="K75" s="182">
        <v>493.56344999999988</v>
      </c>
      <c r="L75" s="99">
        <v>31659.25245</v>
      </c>
      <c r="M75" s="99">
        <v>-1202.1222799999998</v>
      </c>
      <c r="N75" s="196">
        <v>402.50565</v>
      </c>
      <c r="O75" s="196">
        <v>-125.29345000000002</v>
      </c>
      <c r="P75" s="99">
        <v>-336.66785000000004</v>
      </c>
      <c r="Q75" s="99">
        <v>48.060470000000002</v>
      </c>
      <c r="R75" s="99">
        <v>0</v>
      </c>
      <c r="S75" s="99">
        <v>0</v>
      </c>
      <c r="T75" s="99">
        <v>0</v>
      </c>
      <c r="U75" s="196">
        <v>0</v>
      </c>
      <c r="V75" s="83">
        <v>0</v>
      </c>
      <c r="W75" s="83">
        <v>0</v>
      </c>
      <c r="X75" s="252">
        <v>0</v>
      </c>
      <c r="Y75" s="83">
        <v>0</v>
      </c>
      <c r="Z75" s="83">
        <v>0</v>
      </c>
      <c r="AA75" s="85">
        <v>0</v>
      </c>
      <c r="AB75" s="285">
        <v>0</v>
      </c>
      <c r="AC75" s="85">
        <v>0</v>
      </c>
      <c r="AD75" s="285">
        <v>0</v>
      </c>
      <c r="AE75" s="85">
        <v>0</v>
      </c>
      <c r="AF75" s="285">
        <v>0</v>
      </c>
      <c r="AG75" s="277">
        <v>0</v>
      </c>
      <c r="AH75" s="42"/>
      <c r="AI75" s="2" t="s">
        <v>62</v>
      </c>
      <c r="AJ75" s="2"/>
      <c r="AK75" s="2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</row>
    <row r="76" spans="1:152" ht="15.9" customHeight="1" x14ac:dyDescent="0.35">
      <c r="B76" s="92" t="s">
        <v>63</v>
      </c>
      <c r="D76" s="72"/>
      <c r="E76" s="180">
        <v>615670</v>
      </c>
      <c r="F76" s="180">
        <v>557123</v>
      </c>
      <c r="G76" s="180">
        <v>571838</v>
      </c>
      <c r="H76" s="180">
        <v>49456.818000000007</v>
      </c>
      <c r="I76" s="180">
        <v>3069.0080500000004</v>
      </c>
      <c r="J76" s="180">
        <v>-2893.7024900000001</v>
      </c>
      <c r="K76" s="180">
        <v>493.56344999999988</v>
      </c>
      <c r="L76" s="90">
        <v>31659.25245</v>
      </c>
      <c r="M76" s="90">
        <v>-1202.1222799999998</v>
      </c>
      <c r="N76" s="195">
        <v>402.50565</v>
      </c>
      <c r="O76" s="195">
        <v>-125.29345000000002</v>
      </c>
      <c r="P76" s="90">
        <v>-336.66785000000004</v>
      </c>
      <c r="Q76" s="90">
        <v>48.060470000000002</v>
      </c>
      <c r="R76" s="90">
        <v>0</v>
      </c>
      <c r="S76" s="90">
        <v>0</v>
      </c>
      <c r="T76" s="90">
        <v>0</v>
      </c>
      <c r="U76" s="195">
        <v>0</v>
      </c>
      <c r="V76" s="88">
        <v>0</v>
      </c>
      <c r="W76" s="88">
        <v>0</v>
      </c>
      <c r="X76" s="219">
        <v>0</v>
      </c>
      <c r="Y76" s="88">
        <v>0</v>
      </c>
      <c r="Z76" s="88">
        <v>0</v>
      </c>
      <c r="AA76" s="88">
        <v>0</v>
      </c>
      <c r="AB76" s="286">
        <v>0</v>
      </c>
      <c r="AC76" s="89">
        <v>0</v>
      </c>
      <c r="AD76" s="286">
        <v>0</v>
      </c>
      <c r="AE76" s="89">
        <v>0</v>
      </c>
      <c r="AF76" s="286">
        <v>0</v>
      </c>
      <c r="AG76" s="278">
        <v>0</v>
      </c>
      <c r="AH76" s="81"/>
      <c r="AJ76" s="25" t="s">
        <v>63</v>
      </c>
    </row>
    <row r="77" spans="1:152" ht="15.9" customHeight="1" x14ac:dyDescent="0.35">
      <c r="D77" s="72"/>
      <c r="E77" s="180"/>
      <c r="F77" s="180"/>
      <c r="G77" s="180"/>
      <c r="H77" s="180"/>
      <c r="I77" s="180"/>
      <c r="J77" s="180"/>
      <c r="K77" s="180"/>
      <c r="L77" s="90"/>
      <c r="M77" s="90"/>
      <c r="N77" s="195"/>
      <c r="O77" s="195"/>
      <c r="P77" s="90"/>
      <c r="Q77" s="90"/>
      <c r="R77" s="90"/>
      <c r="S77" s="90"/>
      <c r="T77" s="90"/>
      <c r="U77" s="195"/>
      <c r="V77" s="88"/>
      <c r="W77" s="88"/>
      <c r="X77" s="219"/>
      <c r="Y77" s="88"/>
      <c r="Z77" s="88"/>
      <c r="AA77" s="89"/>
      <c r="AB77" s="286"/>
      <c r="AC77" s="89"/>
      <c r="AD77" s="286"/>
      <c r="AE77" s="89"/>
      <c r="AF77" s="286"/>
      <c r="AG77" s="278"/>
      <c r="AH77" s="81"/>
    </row>
    <row r="78" spans="1:152" ht="15.9" customHeight="1" x14ac:dyDescent="0.35">
      <c r="A78" s="43" t="s">
        <v>64</v>
      </c>
      <c r="B78" s="43"/>
      <c r="C78" s="43"/>
      <c r="D78" s="72"/>
      <c r="E78" s="180">
        <v>339171</v>
      </c>
      <c r="F78" s="180">
        <v>212236</v>
      </c>
      <c r="G78" s="180">
        <v>-27439</v>
      </c>
      <c r="H78" s="180">
        <v>-5724.3345500000123</v>
      </c>
      <c r="I78" s="180">
        <v>16698.449679999965</v>
      </c>
      <c r="J78" s="180">
        <v>7403.4163600000038</v>
      </c>
      <c r="K78" s="180">
        <v>17206.089569999978</v>
      </c>
      <c r="L78" s="95">
        <v>-19097.258229999839</v>
      </c>
      <c r="M78" s="95">
        <v>-14570.0319</v>
      </c>
      <c r="N78" s="199">
        <v>-807.50127000000055</v>
      </c>
      <c r="O78" s="199">
        <v>12212.100489999999</v>
      </c>
      <c r="P78" s="95">
        <v>-23510.52476</v>
      </c>
      <c r="Q78" s="95">
        <v>-8651.4241400000028</v>
      </c>
      <c r="R78" s="95">
        <v>10037.257280000002</v>
      </c>
      <c r="S78" s="95">
        <v>11880.09592</v>
      </c>
      <c r="T78" s="95">
        <v>-10057.395880000002</v>
      </c>
      <c r="U78" s="199">
        <v>0</v>
      </c>
      <c r="V78" s="96">
        <v>0</v>
      </c>
      <c r="W78" s="96">
        <v>0</v>
      </c>
      <c r="X78" s="241">
        <v>4093.2185999999992</v>
      </c>
      <c r="Y78" s="96">
        <v>0</v>
      </c>
      <c r="Z78" s="96">
        <v>0</v>
      </c>
      <c r="AA78" s="96">
        <v>0</v>
      </c>
      <c r="AB78" s="287">
        <v>0</v>
      </c>
      <c r="AC78" s="97">
        <v>0</v>
      </c>
      <c r="AD78" s="287">
        <v>0</v>
      </c>
      <c r="AE78" s="97">
        <v>0</v>
      </c>
      <c r="AF78" s="287">
        <v>0</v>
      </c>
      <c r="AG78" s="279">
        <v>0</v>
      </c>
      <c r="AH78" s="300"/>
      <c r="AI78" s="2" t="s">
        <v>64</v>
      </c>
      <c r="AJ78" s="43"/>
      <c r="AK78" s="43"/>
    </row>
    <row r="79" spans="1:152" ht="15.9" customHeight="1" x14ac:dyDescent="0.35">
      <c r="A79" s="43"/>
      <c r="B79" s="43"/>
      <c r="C79" s="43"/>
      <c r="D79" s="72"/>
      <c r="E79" s="180"/>
      <c r="F79" s="180"/>
      <c r="G79" s="180"/>
      <c r="H79" s="180"/>
      <c r="I79" s="180"/>
      <c r="J79" s="180"/>
      <c r="K79" s="180"/>
      <c r="L79" s="95"/>
      <c r="M79" s="95"/>
      <c r="N79" s="95"/>
      <c r="O79" s="95"/>
      <c r="P79" s="95"/>
      <c r="Q79" s="95"/>
      <c r="R79" s="95"/>
      <c r="S79" s="95"/>
      <c r="T79" s="95"/>
      <c r="U79" s="199"/>
      <c r="V79" s="96"/>
      <c r="W79" s="96"/>
      <c r="X79" s="241"/>
      <c r="Y79" s="96"/>
      <c r="Z79" s="96"/>
      <c r="AA79" s="97"/>
      <c r="AB79" s="287"/>
      <c r="AC79" s="97"/>
      <c r="AD79" s="287"/>
      <c r="AE79" s="97"/>
      <c r="AF79" s="287"/>
      <c r="AG79" s="279"/>
      <c r="AH79" s="300"/>
      <c r="AI79" s="2"/>
      <c r="AJ79" s="43"/>
      <c r="AK79" s="43"/>
    </row>
    <row r="80" spans="1:152" ht="15.9" customHeight="1" x14ac:dyDescent="0.35">
      <c r="A80" s="61"/>
      <c r="B80" s="110"/>
      <c r="C80" s="110"/>
      <c r="D80" s="111"/>
      <c r="E80" s="181"/>
      <c r="F80" s="181"/>
      <c r="G80" s="181"/>
      <c r="H80" s="181"/>
      <c r="I80" s="181"/>
      <c r="J80" s="181"/>
      <c r="K80" s="181"/>
      <c r="L80" s="112"/>
      <c r="M80" s="112"/>
      <c r="N80" s="112"/>
      <c r="O80" s="112"/>
      <c r="P80" s="112"/>
      <c r="Q80" s="112"/>
      <c r="R80" s="112"/>
      <c r="S80" s="112"/>
      <c r="T80" s="112"/>
      <c r="U80" s="200"/>
      <c r="V80" s="113"/>
      <c r="W80" s="113"/>
      <c r="X80" s="266"/>
      <c r="Y80" s="113"/>
      <c r="Z80" s="113"/>
      <c r="AA80" s="113"/>
      <c r="AB80" s="287"/>
      <c r="AC80" s="97"/>
      <c r="AD80" s="287"/>
      <c r="AE80" s="97"/>
      <c r="AF80" s="314"/>
      <c r="AG80" s="315"/>
      <c r="AH80" s="110"/>
      <c r="AI80" s="61"/>
      <c r="AJ80" s="110"/>
      <c r="AK80" s="110"/>
      <c r="AP80" s="11"/>
    </row>
    <row r="81" spans="1:152" ht="15.9" customHeight="1" x14ac:dyDescent="0.35">
      <c r="D81" s="26"/>
      <c r="E81" s="180"/>
      <c r="F81" s="180"/>
      <c r="G81" s="180"/>
      <c r="H81" s="180"/>
      <c r="I81" s="180"/>
      <c r="J81" s="180"/>
      <c r="K81" s="180"/>
      <c r="L81" s="90"/>
      <c r="M81" s="90"/>
      <c r="N81" s="90"/>
      <c r="O81" s="90"/>
      <c r="P81" s="90"/>
      <c r="Q81" s="90"/>
      <c r="R81" s="90"/>
      <c r="S81" s="90"/>
      <c r="T81" s="90"/>
      <c r="U81" s="195"/>
      <c r="V81" s="88"/>
      <c r="W81" s="88"/>
      <c r="X81" s="219"/>
      <c r="Y81" s="114"/>
      <c r="Z81" s="114"/>
      <c r="AA81" s="115"/>
      <c r="AB81" s="293"/>
      <c r="AC81" s="116"/>
      <c r="AD81" s="293"/>
      <c r="AE81" s="116"/>
      <c r="AF81" s="291"/>
      <c r="AG81" s="245"/>
    </row>
    <row r="82" spans="1:152" ht="15.9" customHeight="1" x14ac:dyDescent="0.35">
      <c r="A82" s="2" t="s">
        <v>65</v>
      </c>
      <c r="B82" s="2"/>
      <c r="C82" s="2"/>
      <c r="D82" s="44"/>
      <c r="E82" s="182">
        <v>495548617</v>
      </c>
      <c r="F82" s="182">
        <v>572814636</v>
      </c>
      <c r="G82" s="182">
        <v>625100163</v>
      </c>
      <c r="H82" s="182">
        <v>598705443.50237989</v>
      </c>
      <c r="I82" s="182">
        <v>674183146.89774501</v>
      </c>
      <c r="J82" s="182">
        <v>742649713.17847991</v>
      </c>
      <c r="K82" s="182">
        <v>813825814.86336994</v>
      </c>
      <c r="L82" s="95">
        <v>900014720.45814991</v>
      </c>
      <c r="M82" s="95">
        <v>986295019.18184996</v>
      </c>
      <c r="N82" s="199">
        <v>1069982618.4009</v>
      </c>
      <c r="O82" s="199">
        <v>1144080986.6116798</v>
      </c>
      <c r="P82" s="95">
        <f>'[1]Table 3'!$E$85</f>
        <v>1249711234.81901</v>
      </c>
      <c r="Q82" s="95">
        <v>1287690241.3740001</v>
      </c>
      <c r="R82" s="95">
        <v>1355766257.9454699</v>
      </c>
      <c r="S82" s="95">
        <v>1249711234.81901</v>
      </c>
      <c r="T82" s="95">
        <v>1563754244.8255198</v>
      </c>
      <c r="U82" s="199">
        <v>1603647495.7267413</v>
      </c>
      <c r="V82" s="96">
        <v>1598447495.7267413</v>
      </c>
      <c r="W82" s="96">
        <v>1691946527.8587778</v>
      </c>
      <c r="X82" s="241">
        <v>1686697378.0228302</v>
      </c>
      <c r="Y82" s="96">
        <v>1800456471.5504484</v>
      </c>
      <c r="Z82" s="96">
        <v>1787456471.5504484</v>
      </c>
      <c r="AA82" s="96">
        <v>1731352677.1767116</v>
      </c>
      <c r="AB82" s="199">
        <v>1848034831.6901531</v>
      </c>
      <c r="AC82" s="96">
        <v>1863034831.6901534</v>
      </c>
      <c r="AD82" s="199">
        <v>1991209975.5838933</v>
      </c>
      <c r="AE82" s="96">
        <v>1991209975.5838933</v>
      </c>
      <c r="AF82" s="199">
        <v>2125522572.2510622</v>
      </c>
      <c r="AG82" s="241">
        <v>2133022572.2510622</v>
      </c>
      <c r="AH82" s="42"/>
      <c r="AI82" s="2" t="s">
        <v>65</v>
      </c>
      <c r="AJ82" s="2"/>
      <c r="AK82" s="2"/>
      <c r="AN82" s="118"/>
    </row>
    <row r="83" spans="1:152" ht="15.9" customHeight="1" x14ac:dyDescent="0.35">
      <c r="A83" s="110"/>
      <c r="B83" s="110"/>
      <c r="C83" s="110"/>
      <c r="D83" s="119"/>
      <c r="E83" s="181"/>
      <c r="F83" s="181"/>
      <c r="G83" s="181"/>
      <c r="H83" s="181"/>
      <c r="I83" s="181"/>
      <c r="J83" s="181"/>
      <c r="K83" s="181"/>
      <c r="L83" s="120"/>
      <c r="M83" s="120"/>
      <c r="N83" s="201"/>
      <c r="O83" s="201"/>
      <c r="P83" s="120"/>
      <c r="Q83" s="120"/>
      <c r="R83" s="120"/>
      <c r="S83" s="120"/>
      <c r="T83" s="120"/>
      <c r="U83" s="201"/>
      <c r="V83" s="187"/>
      <c r="W83" s="187"/>
      <c r="X83" s="267"/>
      <c r="Y83" s="121"/>
      <c r="Z83" s="121"/>
      <c r="AA83" s="122"/>
      <c r="AB83" s="292"/>
      <c r="AC83" s="122"/>
      <c r="AD83" s="292"/>
      <c r="AE83" s="122"/>
      <c r="AF83" s="292"/>
      <c r="AG83" s="242"/>
      <c r="AH83" s="164"/>
      <c r="AI83" s="110"/>
      <c r="AJ83" s="110"/>
      <c r="AK83" s="110"/>
    </row>
    <row r="84" spans="1:152" s="43" customFormat="1" ht="15.9" customHeight="1" x14ac:dyDescent="0.35">
      <c r="A84" s="123"/>
      <c r="B84" s="14"/>
      <c r="C84" s="14"/>
      <c r="D84" s="124"/>
      <c r="E84" s="221"/>
      <c r="F84" s="221"/>
      <c r="G84" s="221"/>
      <c r="H84" s="221"/>
      <c r="I84" s="221"/>
      <c r="J84" s="221"/>
      <c r="K84" s="221"/>
      <c r="L84" s="125"/>
      <c r="M84" s="125"/>
      <c r="N84" s="202"/>
      <c r="O84" s="202"/>
      <c r="P84" s="125"/>
      <c r="Q84" s="125"/>
      <c r="R84" s="125"/>
      <c r="S84" s="125"/>
      <c r="T84" s="125"/>
      <c r="U84" s="202"/>
      <c r="V84" s="188"/>
      <c r="W84" s="188"/>
      <c r="X84" s="247"/>
      <c r="Y84" s="126"/>
      <c r="Z84" s="126"/>
      <c r="AA84" s="116"/>
      <c r="AB84" s="293"/>
      <c r="AC84" s="116"/>
      <c r="AD84" s="293"/>
      <c r="AE84" s="116"/>
      <c r="AF84" s="293"/>
      <c r="AG84" s="243"/>
      <c r="AH84" s="301"/>
      <c r="AI84" s="123"/>
      <c r="AJ84" s="14"/>
      <c r="AK84" s="1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</row>
    <row r="85" spans="1:152" ht="15.9" customHeight="1" x14ac:dyDescent="0.35">
      <c r="A85" s="1" t="s">
        <v>66</v>
      </c>
      <c r="D85" s="72"/>
      <c r="E85" s="182">
        <v>-25194939</v>
      </c>
      <c r="F85" s="182">
        <v>-24712567</v>
      </c>
      <c r="G85" s="182">
        <v>-28920624</v>
      </c>
      <c r="H85" s="182">
        <v>-27915405.309</v>
      </c>
      <c r="I85" s="182">
        <v>-17905679.399</v>
      </c>
      <c r="J85" s="182">
        <v>-21759964</v>
      </c>
      <c r="K85" s="182">
        <v>-42151276</v>
      </c>
      <c r="L85" s="182">
        <v>-43374383.810999997</v>
      </c>
      <c r="M85" s="182">
        <v>-51737656.461999997</v>
      </c>
      <c r="N85" s="203">
        <v>-51021909.263175569</v>
      </c>
      <c r="O85" s="203">
        <v>-39448347.771692619</v>
      </c>
      <c r="P85" s="127">
        <v>-55950873.07273674</v>
      </c>
      <c r="Q85" s="127">
        <v>-48288636.345666498</v>
      </c>
      <c r="R85" s="127">
        <v>-50280312.618712656</v>
      </c>
      <c r="S85" s="127">
        <v>-63395241.038008675</v>
      </c>
      <c r="T85" s="127">
        <v>-45966211.466068983</v>
      </c>
      <c r="U85" s="203">
        <v>-43683417.996635318</v>
      </c>
      <c r="V85" s="145">
        <v>-43683417.996635318</v>
      </c>
      <c r="W85" s="145">
        <v>-43683417.996635318</v>
      </c>
      <c r="X85" s="239">
        <v>-43683417.996999994</v>
      </c>
      <c r="Y85" s="145">
        <v>-79810980.627667233</v>
      </c>
      <c r="Z85" s="128">
        <v>-79810980.627667233</v>
      </c>
      <c r="AA85" s="84">
        <v>-79810980.627667233</v>
      </c>
      <c r="AB85" s="294">
        <v>-89870895.016965762</v>
      </c>
      <c r="AC85" s="84">
        <v>-89870895.016965762</v>
      </c>
      <c r="AD85" s="294">
        <v>-77245532.482791871</v>
      </c>
      <c r="AE85" s="84">
        <v>-77245532.482791871</v>
      </c>
      <c r="AF85" s="294">
        <v>-79714043.06766516</v>
      </c>
      <c r="AG85" s="244">
        <v>-79714043.06766516</v>
      </c>
      <c r="AH85" s="300"/>
      <c r="AI85" s="2" t="s">
        <v>66</v>
      </c>
    </row>
    <row r="86" spans="1:152" ht="15.9" customHeight="1" x14ac:dyDescent="0.35">
      <c r="B86" s="86" t="s">
        <v>67</v>
      </c>
      <c r="D86" s="72"/>
      <c r="E86" s="180"/>
      <c r="F86" s="180"/>
      <c r="G86" s="180"/>
      <c r="H86" s="180"/>
      <c r="I86" s="180"/>
      <c r="J86" s="180"/>
      <c r="K86" s="180"/>
      <c r="L86" s="129"/>
      <c r="M86" s="129"/>
      <c r="N86" s="204"/>
      <c r="O86" s="204"/>
      <c r="P86" s="129"/>
      <c r="Q86" s="129"/>
      <c r="R86" s="129"/>
      <c r="S86" s="129"/>
      <c r="T86" s="129"/>
      <c r="U86" s="204"/>
      <c r="V86" s="105"/>
      <c r="W86" s="105"/>
      <c r="X86" s="238"/>
      <c r="Y86" s="105"/>
      <c r="Z86" s="130"/>
      <c r="AA86" s="91"/>
      <c r="AB86" s="291"/>
      <c r="AC86" s="91"/>
      <c r="AD86" s="291"/>
      <c r="AE86" s="91"/>
      <c r="AF86" s="291"/>
      <c r="AG86" s="245"/>
      <c r="AH86" s="81"/>
      <c r="AI86" s="2"/>
      <c r="AJ86" s="25" t="s">
        <v>67</v>
      </c>
    </row>
    <row r="87" spans="1:152" ht="15.9" customHeight="1" x14ac:dyDescent="0.35">
      <c r="B87" s="86" t="s">
        <v>68</v>
      </c>
      <c r="D87" s="72"/>
      <c r="E87" s="180">
        <v>-25194939</v>
      </c>
      <c r="F87" s="180">
        <v>-24712567</v>
      </c>
      <c r="G87" s="180">
        <v>-28920624</v>
      </c>
      <c r="H87" s="180">
        <v>-27915405.309</v>
      </c>
      <c r="I87" s="180">
        <v>-14991309.331</v>
      </c>
      <c r="J87" s="180">
        <v>-21759964</v>
      </c>
      <c r="K87" s="180">
        <v>-42151276</v>
      </c>
      <c r="L87" s="129">
        <v>-43374383.810999997</v>
      </c>
      <c r="M87" s="129">
        <v>-51737656.461999997</v>
      </c>
      <c r="N87" s="204">
        <v>-51021909.263175569</v>
      </c>
      <c r="O87" s="204">
        <v>-39448347.771692619</v>
      </c>
      <c r="P87" s="129">
        <v>-55950873.07273674</v>
      </c>
      <c r="Q87" s="129">
        <v>-48288636.345666498</v>
      </c>
      <c r="R87" s="129">
        <v>-50280312.618712656</v>
      </c>
      <c r="S87" s="129">
        <v>-63395241.038008675</v>
      </c>
      <c r="T87" s="129">
        <v>-45966211.466068983</v>
      </c>
      <c r="U87" s="204">
        <v>-43683417.996635318</v>
      </c>
      <c r="V87" s="105">
        <v>-43683417.996635318</v>
      </c>
      <c r="W87" s="105">
        <v>-43683417.996635318</v>
      </c>
      <c r="X87" s="238">
        <v>-43683417.996999994</v>
      </c>
      <c r="Y87" s="105">
        <v>-79810980.627667233</v>
      </c>
      <c r="Z87" s="105">
        <v>-79810980.627667233</v>
      </c>
      <c r="AA87" s="105">
        <v>-79810980.627667233</v>
      </c>
      <c r="AB87" s="204">
        <v>-89870895.016965762</v>
      </c>
      <c r="AC87" s="105">
        <v>-89870895.016965762</v>
      </c>
      <c r="AD87" s="204">
        <v>-77245532.482791871</v>
      </c>
      <c r="AE87" s="105">
        <v>-77245532.482791871</v>
      </c>
      <c r="AF87" s="204">
        <v>-79714043.06766516</v>
      </c>
      <c r="AG87" s="238">
        <v>-79714043.06766516</v>
      </c>
      <c r="AH87" s="81"/>
      <c r="AI87" s="2"/>
      <c r="AJ87" s="25" t="s">
        <v>68</v>
      </c>
    </row>
    <row r="88" spans="1:152" s="43" customFormat="1" ht="15.9" customHeight="1" x14ac:dyDescent="0.35">
      <c r="A88" s="229"/>
      <c r="B88" s="229" t="s">
        <v>69</v>
      </c>
      <c r="C88" s="25"/>
      <c r="D88" s="72"/>
      <c r="E88" s="90">
        <v>0</v>
      </c>
      <c r="F88" s="90">
        <v>0</v>
      </c>
      <c r="G88" s="90">
        <v>0</v>
      </c>
      <c r="H88" s="90">
        <v>0</v>
      </c>
      <c r="I88" s="180">
        <v>-2914370.068</v>
      </c>
      <c r="J88" s="90">
        <v>0</v>
      </c>
      <c r="K88" s="90">
        <v>0</v>
      </c>
      <c r="L88" s="90">
        <v>0</v>
      </c>
      <c r="M88" s="90">
        <v>0</v>
      </c>
      <c r="N88" s="195">
        <v>0</v>
      </c>
      <c r="O88" s="195">
        <v>0</v>
      </c>
      <c r="P88" s="90">
        <v>0</v>
      </c>
      <c r="Q88" s="90">
        <v>0</v>
      </c>
      <c r="R88" s="90">
        <v>0</v>
      </c>
      <c r="S88" s="90">
        <v>0</v>
      </c>
      <c r="T88" s="90">
        <v>0</v>
      </c>
      <c r="U88" s="195">
        <v>0</v>
      </c>
      <c r="V88" s="88">
        <v>0</v>
      </c>
      <c r="W88" s="88">
        <v>0</v>
      </c>
      <c r="X88" s="219">
        <v>0</v>
      </c>
      <c r="Y88" s="88">
        <v>0</v>
      </c>
      <c r="Z88" s="88">
        <v>0</v>
      </c>
      <c r="AA88" s="88">
        <v>0</v>
      </c>
      <c r="AB88" s="195">
        <v>0</v>
      </c>
      <c r="AC88" s="88">
        <v>0</v>
      </c>
      <c r="AD88" s="195">
        <v>0</v>
      </c>
      <c r="AE88" s="88">
        <v>0</v>
      </c>
      <c r="AF88" s="195">
        <v>0</v>
      </c>
      <c r="AG88" s="219">
        <v>0</v>
      </c>
      <c r="AH88" s="300"/>
      <c r="AI88" s="25"/>
      <c r="AJ88" s="25" t="s">
        <v>69</v>
      </c>
      <c r="AK88" s="25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</row>
    <row r="89" spans="1:152" ht="15.9" customHeight="1" x14ac:dyDescent="0.35">
      <c r="A89" s="110"/>
      <c r="B89" s="110"/>
      <c r="C89" s="110"/>
      <c r="D89" s="119"/>
      <c r="E89" s="181"/>
      <c r="F89" s="181"/>
      <c r="G89" s="181"/>
      <c r="H89" s="181"/>
      <c r="I89" s="181"/>
      <c r="J89" s="181"/>
      <c r="K89" s="181"/>
      <c r="L89" s="131"/>
      <c r="M89" s="131"/>
      <c r="N89" s="194"/>
      <c r="O89" s="194"/>
      <c r="P89" s="131"/>
      <c r="Q89" s="131"/>
      <c r="R89" s="131"/>
      <c r="S89" s="131"/>
      <c r="T89" s="131"/>
      <c r="U89" s="194"/>
      <c r="V89" s="148"/>
      <c r="W89" s="148"/>
      <c r="X89" s="246"/>
      <c r="Y89" s="148"/>
      <c r="Z89" s="130"/>
      <c r="AA89" s="122"/>
      <c r="AB89" s="292"/>
      <c r="AC89" s="122"/>
      <c r="AD89" s="292"/>
      <c r="AE89" s="122"/>
      <c r="AF89" s="292"/>
      <c r="AG89" s="242"/>
      <c r="AH89" s="164"/>
      <c r="AI89" s="110"/>
      <c r="AJ89" s="110"/>
      <c r="AK89" s="110"/>
    </row>
    <row r="90" spans="1:152" ht="15.9" customHeight="1" x14ac:dyDescent="0.35">
      <c r="A90" s="14"/>
      <c r="B90" s="14"/>
      <c r="C90" s="14"/>
      <c r="D90" s="124"/>
      <c r="E90" s="221"/>
      <c r="F90" s="221"/>
      <c r="G90" s="221"/>
      <c r="H90" s="221"/>
      <c r="I90" s="221"/>
      <c r="J90" s="221"/>
      <c r="K90" s="221"/>
      <c r="L90" s="125"/>
      <c r="M90" s="125"/>
      <c r="N90" s="202"/>
      <c r="O90" s="202"/>
      <c r="P90" s="125"/>
      <c r="Q90" s="125"/>
      <c r="R90" s="125"/>
      <c r="S90" s="125"/>
      <c r="T90" s="125"/>
      <c r="U90" s="202"/>
      <c r="V90" s="188"/>
      <c r="W90" s="188"/>
      <c r="X90" s="247"/>
      <c r="Y90" s="188"/>
      <c r="Z90" s="132"/>
      <c r="AA90" s="116"/>
      <c r="AB90" s="133"/>
      <c r="AC90" s="134"/>
      <c r="AD90" s="133"/>
      <c r="AE90" s="134"/>
      <c r="AF90" s="133"/>
      <c r="AG90" s="283"/>
      <c r="AH90" s="301"/>
      <c r="AI90" s="14"/>
      <c r="AJ90" s="14"/>
      <c r="AK90" s="14"/>
    </row>
    <row r="91" spans="1:152" s="43" customFormat="1" ht="15.9" customHeight="1" x14ac:dyDescent="0.35">
      <c r="A91" s="2" t="s">
        <v>70</v>
      </c>
      <c r="B91" s="2"/>
      <c r="C91" s="2"/>
      <c r="D91" s="44"/>
      <c r="E91" s="182">
        <v>470353678</v>
      </c>
      <c r="F91" s="182">
        <v>548102069</v>
      </c>
      <c r="G91" s="182">
        <v>596179539</v>
      </c>
      <c r="H91" s="182">
        <v>570790038.19337988</v>
      </c>
      <c r="I91" s="182">
        <v>656277467.49874496</v>
      </c>
      <c r="J91" s="182">
        <v>720889749.17847991</v>
      </c>
      <c r="K91" s="182">
        <v>771674538.86336994</v>
      </c>
      <c r="L91" s="135">
        <v>856640336.64714992</v>
      </c>
      <c r="M91" s="135">
        <v>934557362.71984994</v>
      </c>
      <c r="N91" s="205">
        <v>1018960709.1377244</v>
      </c>
      <c r="O91" s="205">
        <v>1104632638.8399873</v>
      </c>
      <c r="P91" s="135">
        <v>1160513001.1710732</v>
      </c>
      <c r="Q91" s="135">
        <v>1239401605.0283337</v>
      </c>
      <c r="R91" s="135">
        <v>1305485945.3267572</v>
      </c>
      <c r="S91" s="135">
        <v>1186315993.7810013</v>
      </c>
      <c r="T91" s="135">
        <v>1517788033.3594508</v>
      </c>
      <c r="U91" s="205">
        <v>1559964077.7301059</v>
      </c>
      <c r="V91" s="189">
        <v>1554764077.7301059</v>
      </c>
      <c r="W91" s="189">
        <v>1648263109.8621426</v>
      </c>
      <c r="X91" s="235">
        <v>1643013960.0258303</v>
      </c>
      <c r="Y91" s="189">
        <v>1720645490.9227812</v>
      </c>
      <c r="Z91" s="189">
        <v>1707645490.9227812</v>
      </c>
      <c r="AA91" s="189">
        <v>1651541696.5490444</v>
      </c>
      <c r="AB91" s="205">
        <v>1758163936.6731873</v>
      </c>
      <c r="AC91" s="189">
        <v>1773163936.6731875</v>
      </c>
      <c r="AD91" s="205">
        <v>1913964443.1011014</v>
      </c>
      <c r="AE91" s="189">
        <v>1913964443.1011014</v>
      </c>
      <c r="AF91" s="205">
        <v>2045808529.1833971</v>
      </c>
      <c r="AG91" s="235">
        <v>2053308529.1833971</v>
      </c>
      <c r="AH91" s="42"/>
      <c r="AI91" s="2" t="s">
        <v>70</v>
      </c>
      <c r="AJ91" s="2"/>
      <c r="AK91" s="2"/>
    </row>
    <row r="92" spans="1:152" ht="15.9" customHeight="1" x14ac:dyDescent="0.35">
      <c r="A92" s="110"/>
      <c r="B92" s="110"/>
      <c r="C92" s="110"/>
      <c r="D92" s="119"/>
      <c r="E92" s="181"/>
      <c r="F92" s="181"/>
      <c r="G92" s="181"/>
      <c r="H92" s="181"/>
      <c r="I92" s="181"/>
      <c r="J92" s="181"/>
      <c r="K92" s="181"/>
      <c r="L92" s="136"/>
      <c r="M92" s="136"/>
      <c r="N92" s="206"/>
      <c r="O92" s="206"/>
      <c r="P92" s="136"/>
      <c r="Q92" s="136"/>
      <c r="R92" s="136"/>
      <c r="S92" s="136"/>
      <c r="T92" s="136"/>
      <c r="U92" s="206"/>
      <c r="V92" s="297"/>
      <c r="W92" s="297"/>
      <c r="X92" s="236"/>
      <c r="Y92" s="297"/>
      <c r="Z92" s="138"/>
      <c r="AA92" s="137"/>
      <c r="AB92" s="139"/>
      <c r="AC92" s="138"/>
      <c r="AD92" s="139"/>
      <c r="AE92" s="138"/>
      <c r="AF92" s="139"/>
      <c r="AG92" s="220"/>
      <c r="AH92" s="164"/>
      <c r="AI92" s="110"/>
      <c r="AJ92" s="110"/>
      <c r="AK92" s="110"/>
    </row>
    <row r="93" spans="1:152" ht="15.9" customHeight="1" x14ac:dyDescent="0.35">
      <c r="A93" s="14"/>
      <c r="B93" s="14"/>
      <c r="C93" s="14"/>
      <c r="D93" s="124"/>
      <c r="E93" s="180"/>
      <c r="F93" s="180"/>
      <c r="G93" s="180"/>
      <c r="H93" s="180"/>
      <c r="I93" s="180"/>
      <c r="J93" s="180"/>
      <c r="K93" s="180"/>
      <c r="L93" s="107"/>
      <c r="M93" s="107"/>
      <c r="N93" s="198"/>
      <c r="O93" s="198"/>
      <c r="P93" s="107"/>
      <c r="Q93" s="107"/>
      <c r="R93" s="107"/>
      <c r="S93" s="107"/>
      <c r="T93" s="107"/>
      <c r="U93" s="198"/>
      <c r="V93" s="108"/>
      <c r="W93" s="108"/>
      <c r="X93" s="237"/>
      <c r="Y93" s="108"/>
      <c r="Z93" s="141"/>
      <c r="AA93" s="140"/>
      <c r="AB93" s="295"/>
      <c r="AC93" s="141"/>
      <c r="AD93" s="295"/>
      <c r="AE93" s="141"/>
      <c r="AF93" s="295"/>
      <c r="AG93" s="284"/>
      <c r="AH93" s="81"/>
    </row>
    <row r="94" spans="1:152" ht="15.9" customHeight="1" x14ac:dyDescent="0.35">
      <c r="A94" s="2" t="s">
        <v>71</v>
      </c>
      <c r="B94" s="2"/>
      <c r="C94" s="2"/>
      <c r="D94" s="142"/>
      <c r="E94" s="182">
        <v>2654047</v>
      </c>
      <c r="F94" s="182">
        <v>2841309</v>
      </c>
      <c r="G94" s="182">
        <v>3392687</v>
      </c>
      <c r="H94" s="182">
        <v>2313946</v>
      </c>
      <c r="I94" s="182">
        <v>2334548</v>
      </c>
      <c r="J94" s="182">
        <v>2893829</v>
      </c>
      <c r="K94" s="182">
        <v>2619605</v>
      </c>
      <c r="L94" s="143">
        <v>1671108</v>
      </c>
      <c r="M94" s="144">
        <v>1662763</v>
      </c>
      <c r="N94" s="207">
        <v>2158711</v>
      </c>
      <c r="O94" s="207">
        <v>2546176</v>
      </c>
      <c r="P94" s="144">
        <v>2588718</v>
      </c>
      <c r="Q94" s="144">
        <v>2320697</v>
      </c>
      <c r="R94" s="144">
        <v>2714925.7199999997</v>
      </c>
      <c r="S94" s="144">
        <v>1610615</v>
      </c>
      <c r="T94" s="144">
        <v>2821922</v>
      </c>
      <c r="U94" s="207">
        <v>1654820</v>
      </c>
      <c r="V94" s="128">
        <v>1654820</v>
      </c>
      <c r="W94" s="128">
        <v>3874536</v>
      </c>
      <c r="X94" s="248">
        <v>4003771.3129699999</v>
      </c>
      <c r="Y94" s="128">
        <v>2346228</v>
      </c>
      <c r="Z94" s="128">
        <v>2346228</v>
      </c>
      <c r="AA94" s="128">
        <v>2774868</v>
      </c>
      <c r="AB94" s="207">
        <v>2710535.6999999997</v>
      </c>
      <c r="AC94" s="128">
        <v>2710535.6999999997</v>
      </c>
      <c r="AD94" s="207">
        <v>2808547.6825000001</v>
      </c>
      <c r="AE94" s="128">
        <v>2808547.6825000001</v>
      </c>
      <c r="AF94" s="207">
        <v>2914065.2417500005</v>
      </c>
      <c r="AG94" s="248">
        <v>2914065.2417500005</v>
      </c>
      <c r="AH94" s="2"/>
      <c r="AI94" s="2" t="s">
        <v>71</v>
      </c>
      <c r="AJ94" s="2"/>
      <c r="AK94" s="2"/>
    </row>
    <row r="95" spans="1:152" ht="15.9" customHeight="1" x14ac:dyDescent="0.35">
      <c r="B95" s="25" t="s">
        <v>72</v>
      </c>
      <c r="D95" s="26"/>
      <c r="E95" s="180"/>
      <c r="F95" s="180"/>
      <c r="G95" s="180"/>
      <c r="H95" s="180"/>
      <c r="I95" s="180"/>
      <c r="J95" s="180"/>
      <c r="K95" s="180"/>
      <c r="L95" s="129"/>
      <c r="M95" s="129"/>
      <c r="N95" s="204"/>
      <c r="O95" s="204"/>
      <c r="P95" s="129"/>
      <c r="Q95" s="129"/>
      <c r="R95" s="129"/>
      <c r="S95" s="129"/>
      <c r="T95" s="129"/>
      <c r="U95" s="204"/>
      <c r="V95" s="105"/>
      <c r="W95" s="105"/>
      <c r="X95" s="238"/>
      <c r="Y95" s="105"/>
      <c r="Z95" s="105"/>
      <c r="AA95" s="105"/>
      <c r="AB95" s="204"/>
      <c r="AC95" s="105"/>
      <c r="AD95" s="204"/>
      <c r="AE95" s="105"/>
      <c r="AF95" s="204"/>
      <c r="AG95" s="238"/>
      <c r="AI95" s="2"/>
      <c r="AJ95" s="25" t="s">
        <v>72</v>
      </c>
    </row>
    <row r="96" spans="1:152" ht="15.9" customHeight="1" x14ac:dyDescent="0.35">
      <c r="C96" s="25" t="s">
        <v>73</v>
      </c>
      <c r="D96" s="72"/>
      <c r="E96" s="180">
        <v>78043</v>
      </c>
      <c r="F96" s="180">
        <v>83112</v>
      </c>
      <c r="G96" s="180">
        <v>40923</v>
      </c>
      <c r="H96" s="180">
        <v>34744</v>
      </c>
      <c r="I96" s="180">
        <v>43791</v>
      </c>
      <c r="J96" s="180">
        <v>54466</v>
      </c>
      <c r="K96" s="180">
        <v>52908</v>
      </c>
      <c r="L96" s="129">
        <v>52995</v>
      </c>
      <c r="M96" s="129">
        <v>51270</v>
      </c>
      <c r="N96" s="204">
        <v>54943</v>
      </c>
      <c r="O96" s="204">
        <v>56205</v>
      </c>
      <c r="P96" s="129">
        <v>55913</v>
      </c>
      <c r="Q96" s="129">
        <v>59041</v>
      </c>
      <c r="R96" s="129">
        <v>61365</v>
      </c>
      <c r="S96" s="129">
        <v>53456</v>
      </c>
      <c r="T96" s="129">
        <v>57105</v>
      </c>
      <c r="U96" s="204">
        <v>73099</v>
      </c>
      <c r="V96" s="105">
        <v>73099</v>
      </c>
      <c r="W96" s="105">
        <v>72258</v>
      </c>
      <c r="X96" s="238">
        <v>79356.17</v>
      </c>
      <c r="Y96" s="105">
        <v>70084</v>
      </c>
      <c r="Z96" s="105">
        <v>70084</v>
      </c>
      <c r="AA96" s="105">
        <v>114077</v>
      </c>
      <c r="AB96" s="204">
        <v>98592.95</v>
      </c>
      <c r="AC96" s="105">
        <v>98592.95</v>
      </c>
      <c r="AD96" s="204">
        <v>102717.795</v>
      </c>
      <c r="AE96" s="105">
        <v>102717.795</v>
      </c>
      <c r="AF96" s="204">
        <v>107241.24987500001</v>
      </c>
      <c r="AG96" s="238">
        <v>107241.24987500001</v>
      </c>
      <c r="AH96" s="300"/>
      <c r="AI96" s="2"/>
      <c r="AK96" s="25" t="s">
        <v>73</v>
      </c>
    </row>
    <row r="97" spans="1:152" ht="15.9" customHeight="1" x14ac:dyDescent="0.35">
      <c r="C97" s="25" t="s">
        <v>74</v>
      </c>
      <c r="D97" s="26"/>
      <c r="E97" s="180">
        <v>2150159</v>
      </c>
      <c r="F97" s="180">
        <v>2287559</v>
      </c>
      <c r="G97" s="180">
        <v>2849094</v>
      </c>
      <c r="H97" s="180">
        <v>1529124</v>
      </c>
      <c r="I97" s="180">
        <v>1691144</v>
      </c>
      <c r="J97" s="180">
        <v>2194707</v>
      </c>
      <c r="K97" s="180">
        <v>1877076</v>
      </c>
      <c r="L97" s="90">
        <v>902551</v>
      </c>
      <c r="M97" s="90">
        <v>953926</v>
      </c>
      <c r="N97" s="195">
        <v>1286062</v>
      </c>
      <c r="O97" s="195">
        <v>1342255</v>
      </c>
      <c r="P97" s="90">
        <v>1438136</v>
      </c>
      <c r="Q97" s="90">
        <v>1344828</v>
      </c>
      <c r="R97" s="90">
        <v>1263977</v>
      </c>
      <c r="S97" s="90">
        <v>660745</v>
      </c>
      <c r="T97" s="90">
        <v>1033462</v>
      </c>
      <c r="U97" s="195">
        <v>662913</v>
      </c>
      <c r="V97" s="88">
        <v>662913</v>
      </c>
      <c r="W97" s="88">
        <v>1073586</v>
      </c>
      <c r="X97" s="219">
        <v>1376124.5736099998</v>
      </c>
      <c r="Y97" s="88">
        <v>1140408</v>
      </c>
      <c r="Z97" s="88">
        <v>1140408</v>
      </c>
      <c r="AA97" s="88">
        <v>1379435</v>
      </c>
      <c r="AB97" s="195">
        <v>1446409.15</v>
      </c>
      <c r="AC97" s="88">
        <v>1446409.15</v>
      </c>
      <c r="AD97" s="195">
        <v>1521407.4075</v>
      </c>
      <c r="AE97" s="88">
        <v>1521407.4075</v>
      </c>
      <c r="AF97" s="195">
        <v>1600563.7878750002</v>
      </c>
      <c r="AG97" s="219">
        <v>1600563.7878750002</v>
      </c>
      <c r="AI97" s="2"/>
      <c r="AK97" s="25" t="s">
        <v>74</v>
      </c>
    </row>
    <row r="98" spans="1:152" s="43" customFormat="1" ht="15.9" customHeight="1" x14ac:dyDescent="0.35">
      <c r="A98" s="25"/>
      <c r="B98" s="25"/>
      <c r="C98" s="25" t="s">
        <v>75</v>
      </c>
      <c r="D98" s="26"/>
      <c r="E98" s="180">
        <v>361349</v>
      </c>
      <c r="F98" s="180">
        <v>446893</v>
      </c>
      <c r="G98" s="180">
        <v>431361</v>
      </c>
      <c r="H98" s="180">
        <v>726067</v>
      </c>
      <c r="I98" s="180">
        <v>578107</v>
      </c>
      <c r="J98" s="180">
        <v>626487</v>
      </c>
      <c r="K98" s="180">
        <v>673968</v>
      </c>
      <c r="L98" s="129">
        <v>698524</v>
      </c>
      <c r="M98" s="129">
        <v>618276</v>
      </c>
      <c r="N98" s="204">
        <v>779187</v>
      </c>
      <c r="O98" s="204">
        <v>1098748</v>
      </c>
      <c r="P98" s="129">
        <v>1082556</v>
      </c>
      <c r="Q98" s="129">
        <v>902326</v>
      </c>
      <c r="R98" s="129">
        <v>1350541.72</v>
      </c>
      <c r="S98" s="129">
        <v>890524</v>
      </c>
      <c r="T98" s="129">
        <v>1723939</v>
      </c>
      <c r="U98" s="204">
        <v>908673</v>
      </c>
      <c r="V98" s="105">
        <v>908673</v>
      </c>
      <c r="W98" s="105">
        <v>2718113</v>
      </c>
      <c r="X98" s="238">
        <v>2533876.5693600001</v>
      </c>
      <c r="Y98" s="105">
        <v>1125737</v>
      </c>
      <c r="Z98" s="105">
        <v>1125737</v>
      </c>
      <c r="AA98" s="105">
        <v>1272785</v>
      </c>
      <c r="AB98" s="204">
        <v>1156897.7</v>
      </c>
      <c r="AC98" s="105">
        <v>1156897.7</v>
      </c>
      <c r="AD98" s="204">
        <v>1175607.635</v>
      </c>
      <c r="AE98" s="105">
        <v>1175607.635</v>
      </c>
      <c r="AF98" s="204">
        <v>1197281.7567500002</v>
      </c>
      <c r="AG98" s="238">
        <v>1197281.7567500002</v>
      </c>
      <c r="AH98" s="25"/>
      <c r="AI98" s="2"/>
      <c r="AJ98" s="25"/>
      <c r="AK98" s="25" t="s">
        <v>75</v>
      </c>
    </row>
    <row r="99" spans="1:152" ht="15.9" customHeight="1" x14ac:dyDescent="0.35">
      <c r="B99" s="25" t="s">
        <v>76</v>
      </c>
      <c r="D99" s="26"/>
      <c r="E99" s="180">
        <v>64496</v>
      </c>
      <c r="F99" s="180">
        <v>23745</v>
      </c>
      <c r="G99" s="180">
        <v>71309</v>
      </c>
      <c r="H99" s="180">
        <v>24011</v>
      </c>
      <c r="I99" s="180">
        <v>21506</v>
      </c>
      <c r="J99" s="180">
        <v>18169</v>
      </c>
      <c r="K99" s="180">
        <v>15653</v>
      </c>
      <c r="L99" s="129">
        <v>17038</v>
      </c>
      <c r="M99" s="129">
        <v>39291</v>
      </c>
      <c r="N99" s="204">
        <v>38519</v>
      </c>
      <c r="O99" s="204">
        <v>48968</v>
      </c>
      <c r="P99" s="129">
        <v>12113</v>
      </c>
      <c r="Q99" s="129">
        <v>14502</v>
      </c>
      <c r="R99" s="129">
        <v>39042</v>
      </c>
      <c r="S99" s="129">
        <v>5890</v>
      </c>
      <c r="T99" s="129">
        <v>7416</v>
      </c>
      <c r="U99" s="204">
        <v>10135</v>
      </c>
      <c r="V99" s="105">
        <v>10135</v>
      </c>
      <c r="W99" s="105">
        <v>10579</v>
      </c>
      <c r="X99" s="238">
        <v>14414</v>
      </c>
      <c r="Y99" s="105">
        <v>9999</v>
      </c>
      <c r="Z99" s="105">
        <v>9999</v>
      </c>
      <c r="AA99" s="105">
        <v>8571</v>
      </c>
      <c r="AB99" s="204">
        <v>8635.9</v>
      </c>
      <c r="AC99" s="105">
        <v>8635.9</v>
      </c>
      <c r="AD99" s="204">
        <v>8814.8449999999993</v>
      </c>
      <c r="AE99" s="105">
        <v>8814.8449999999993</v>
      </c>
      <c r="AF99" s="204">
        <v>8978.4472500000011</v>
      </c>
      <c r="AG99" s="238">
        <v>8978.4472500000011</v>
      </c>
      <c r="AI99" s="2"/>
      <c r="AJ99" s="25" t="s">
        <v>76</v>
      </c>
    </row>
    <row r="100" spans="1:152" s="43" customFormat="1" ht="15.9" customHeight="1" x14ac:dyDescent="0.35">
      <c r="A100" s="25"/>
      <c r="B100" s="25"/>
      <c r="C100" s="25"/>
      <c r="D100" s="26"/>
      <c r="E100" s="180"/>
      <c r="F100" s="180"/>
      <c r="G100" s="180"/>
      <c r="H100" s="180"/>
      <c r="I100" s="180"/>
      <c r="J100" s="180"/>
      <c r="K100" s="180"/>
      <c r="L100" s="129"/>
      <c r="M100" s="129"/>
      <c r="N100" s="204"/>
      <c r="O100" s="204"/>
      <c r="P100" s="129"/>
      <c r="Q100" s="129"/>
      <c r="R100" s="129"/>
      <c r="S100" s="129"/>
      <c r="T100" s="129"/>
      <c r="U100" s="204"/>
      <c r="V100" s="105"/>
      <c r="W100" s="105"/>
      <c r="X100" s="238"/>
      <c r="Y100" s="105"/>
      <c r="Z100" s="105"/>
      <c r="AA100" s="105"/>
      <c r="AB100" s="204"/>
      <c r="AC100" s="105"/>
      <c r="AD100" s="204"/>
      <c r="AE100" s="105"/>
      <c r="AF100" s="204"/>
      <c r="AG100" s="238"/>
      <c r="AH100" s="25"/>
      <c r="AI100" s="2"/>
      <c r="AJ100" s="25"/>
      <c r="AK100" s="25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</row>
    <row r="101" spans="1:152" ht="15.9" customHeight="1" x14ac:dyDescent="0.35">
      <c r="A101" s="2" t="s">
        <v>77</v>
      </c>
      <c r="B101" s="2"/>
      <c r="C101" s="2"/>
      <c r="D101" s="142"/>
      <c r="E101" s="182">
        <v>548</v>
      </c>
      <c r="F101" s="182">
        <v>4171</v>
      </c>
      <c r="G101" s="182">
        <v>291605</v>
      </c>
      <c r="H101" s="182">
        <v>237515</v>
      </c>
      <c r="I101" s="182">
        <v>250895</v>
      </c>
      <c r="J101" s="182">
        <v>360296</v>
      </c>
      <c r="K101" s="182">
        <v>571490</v>
      </c>
      <c r="L101" s="127">
        <v>422477</v>
      </c>
      <c r="M101" s="127">
        <v>549922</v>
      </c>
      <c r="N101" s="203">
        <v>530678</v>
      </c>
      <c r="O101" s="203">
        <v>495915</v>
      </c>
      <c r="P101" s="127">
        <v>330504</v>
      </c>
      <c r="Q101" s="127">
        <v>386234</v>
      </c>
      <c r="R101" s="127">
        <v>388398</v>
      </c>
      <c r="S101" s="127">
        <v>422588</v>
      </c>
      <c r="T101" s="127">
        <v>363953</v>
      </c>
      <c r="U101" s="203">
        <v>646380</v>
      </c>
      <c r="V101" s="145">
        <v>646380</v>
      </c>
      <c r="W101" s="145">
        <v>646229</v>
      </c>
      <c r="X101" s="239">
        <v>639965</v>
      </c>
      <c r="Y101" s="145">
        <v>660393</v>
      </c>
      <c r="Z101" s="145">
        <v>660393</v>
      </c>
      <c r="AA101" s="145">
        <v>661065</v>
      </c>
      <c r="AB101" s="203">
        <v>692271</v>
      </c>
      <c r="AC101" s="145">
        <v>692271</v>
      </c>
      <c r="AD101" s="203">
        <v>706199</v>
      </c>
      <c r="AE101" s="145">
        <v>706199</v>
      </c>
      <c r="AF101" s="203">
        <v>720404.46</v>
      </c>
      <c r="AG101" s="239">
        <v>720404.46</v>
      </c>
      <c r="AH101" s="2"/>
      <c r="AI101" s="2" t="s">
        <v>77</v>
      </c>
      <c r="AJ101" s="2"/>
      <c r="AK101" s="2"/>
    </row>
    <row r="102" spans="1:152" s="43" customFormat="1" ht="15.9" customHeight="1" x14ac:dyDescent="0.35">
      <c r="A102" s="25"/>
      <c r="B102" s="25"/>
      <c r="C102" s="25"/>
      <c r="D102" s="72"/>
      <c r="E102" s="180"/>
      <c r="F102" s="180"/>
      <c r="G102" s="180"/>
      <c r="H102" s="180"/>
      <c r="I102" s="180"/>
      <c r="J102" s="180"/>
      <c r="K102" s="180"/>
      <c r="L102" s="129"/>
      <c r="M102" s="129"/>
      <c r="N102" s="204"/>
      <c r="O102" s="204"/>
      <c r="P102" s="129"/>
      <c r="Q102" s="129"/>
      <c r="R102" s="129"/>
      <c r="S102" s="129"/>
      <c r="T102" s="129"/>
      <c r="U102" s="204"/>
      <c r="V102" s="105"/>
      <c r="W102" s="105"/>
      <c r="X102" s="238"/>
      <c r="Y102" s="105"/>
      <c r="Z102" s="105"/>
      <c r="AA102" s="105"/>
      <c r="AB102" s="204"/>
      <c r="AC102" s="105"/>
      <c r="AD102" s="204"/>
      <c r="AE102" s="105"/>
      <c r="AF102" s="204"/>
      <c r="AG102" s="238"/>
      <c r="AH102" s="81"/>
      <c r="AI102" s="25"/>
      <c r="AJ102" s="25"/>
      <c r="AK102" s="25"/>
    </row>
    <row r="103" spans="1:152" ht="15.9" customHeight="1" x14ac:dyDescent="0.35">
      <c r="A103" s="2" t="s">
        <v>78</v>
      </c>
      <c r="B103" s="2"/>
      <c r="C103" s="2"/>
      <c r="D103" s="44"/>
      <c r="E103" s="182">
        <v>417121</v>
      </c>
      <c r="F103" s="182">
        <v>1469019</v>
      </c>
      <c r="G103" s="182">
        <v>478895</v>
      </c>
      <c r="H103" s="182">
        <v>1698145</v>
      </c>
      <c r="I103" s="182">
        <v>1457092</v>
      </c>
      <c r="J103" s="182">
        <v>934175</v>
      </c>
      <c r="K103" s="182">
        <v>992519</v>
      </c>
      <c r="L103" s="127">
        <v>1466193</v>
      </c>
      <c r="M103" s="127">
        <v>1173935</v>
      </c>
      <c r="N103" s="203">
        <v>965028</v>
      </c>
      <c r="O103" s="203">
        <v>666963</v>
      </c>
      <c r="P103" s="127">
        <v>466043</v>
      </c>
      <c r="Q103" s="127">
        <v>1751945</v>
      </c>
      <c r="R103" s="127">
        <v>367146</v>
      </c>
      <c r="S103" s="127">
        <v>563495</v>
      </c>
      <c r="T103" s="127">
        <v>428113</v>
      </c>
      <c r="U103" s="203">
        <v>349565</v>
      </c>
      <c r="V103" s="145">
        <v>349565</v>
      </c>
      <c r="W103" s="145">
        <v>476606.58400000003</v>
      </c>
      <c r="X103" s="239">
        <v>543527.45305000001</v>
      </c>
      <c r="Y103" s="145">
        <v>462803.46821279998</v>
      </c>
      <c r="Z103" s="145">
        <v>462803.46821279998</v>
      </c>
      <c r="AA103" s="145">
        <v>578902</v>
      </c>
      <c r="AB103" s="203">
        <v>565224.39999999991</v>
      </c>
      <c r="AC103" s="145">
        <v>565224.39999999991</v>
      </c>
      <c r="AD103" s="203">
        <v>583809.12</v>
      </c>
      <c r="AE103" s="145">
        <v>583809.12</v>
      </c>
      <c r="AF103" s="203">
        <v>562230.81599999999</v>
      </c>
      <c r="AG103" s="239">
        <v>562230.81599999999</v>
      </c>
      <c r="AH103" s="42"/>
      <c r="AI103" s="2" t="s">
        <v>78</v>
      </c>
      <c r="AJ103" s="2"/>
      <c r="AK103" s="2"/>
    </row>
    <row r="104" spans="1:152" ht="15.9" customHeight="1" x14ac:dyDescent="0.35">
      <c r="D104" s="72"/>
      <c r="E104" s="180"/>
      <c r="F104" s="180"/>
      <c r="G104" s="180"/>
      <c r="H104" s="180"/>
      <c r="I104" s="180"/>
      <c r="J104" s="180"/>
      <c r="K104" s="180"/>
      <c r="L104" s="129"/>
      <c r="M104" s="129"/>
      <c r="N104" s="204"/>
      <c r="O104" s="204"/>
      <c r="P104" s="129"/>
      <c r="Q104" s="129"/>
      <c r="R104" s="129"/>
      <c r="S104" s="129"/>
      <c r="T104" s="129"/>
      <c r="U104" s="204"/>
      <c r="V104" s="105"/>
      <c r="W104" s="105"/>
      <c r="X104" s="238"/>
      <c r="Y104" s="105"/>
      <c r="Z104" s="105"/>
      <c r="AA104" s="105"/>
      <c r="AB104" s="204"/>
      <c r="AC104" s="105"/>
      <c r="AD104" s="204"/>
      <c r="AE104" s="105"/>
      <c r="AF104" s="204"/>
      <c r="AG104" s="238"/>
      <c r="AH104" s="81"/>
    </row>
    <row r="105" spans="1:152" ht="15.9" customHeight="1" x14ac:dyDescent="0.35">
      <c r="A105" s="2" t="s">
        <v>79</v>
      </c>
      <c r="B105" s="2"/>
      <c r="C105" s="2"/>
      <c r="D105" s="44"/>
      <c r="E105" s="182">
        <v>5993025</v>
      </c>
      <c r="F105" s="182">
        <v>6851070</v>
      </c>
      <c r="G105" s="182">
        <v>7524686</v>
      </c>
      <c r="H105" s="182">
        <v>3651459</v>
      </c>
      <c r="I105" s="182">
        <v>8169730</v>
      </c>
      <c r="J105" s="182">
        <v>10340305</v>
      </c>
      <c r="K105" s="182">
        <v>10220073</v>
      </c>
      <c r="L105" s="144">
        <v>11171732.262639999</v>
      </c>
      <c r="M105" s="144">
        <v>12102118.515099999</v>
      </c>
      <c r="N105" s="207">
        <v>10112539.77888</v>
      </c>
      <c r="O105" s="207">
        <v>11188619.460560001</v>
      </c>
      <c r="P105" s="144">
        <v>12725550.14576</v>
      </c>
      <c r="Q105" s="144">
        <v>16845116</v>
      </c>
      <c r="R105" s="144">
        <v>20985598</v>
      </c>
      <c r="S105" s="144">
        <v>20927165</v>
      </c>
      <c r="T105" s="144">
        <v>33880409</v>
      </c>
      <c r="U105" s="207">
        <v>25343758</v>
      </c>
      <c r="V105" s="128">
        <v>25343758</v>
      </c>
      <c r="W105" s="128">
        <v>34055278.695885107</v>
      </c>
      <c r="X105" s="248">
        <v>33805137.690880001</v>
      </c>
      <c r="Y105" s="128">
        <v>33961141.577070698</v>
      </c>
      <c r="Z105" s="128">
        <v>33961141.577070698</v>
      </c>
      <c r="AA105" s="128">
        <v>23136285.887139998</v>
      </c>
      <c r="AB105" s="207">
        <v>23489061.449999999</v>
      </c>
      <c r="AC105" s="128">
        <v>23489061.449999999</v>
      </c>
      <c r="AD105" s="207">
        <v>25495983.022500001</v>
      </c>
      <c r="AE105" s="128">
        <v>25495983.022500001</v>
      </c>
      <c r="AF105" s="207">
        <v>24686446.363624997</v>
      </c>
      <c r="AG105" s="248">
        <v>24686446.363624997</v>
      </c>
      <c r="AH105" s="42"/>
      <c r="AI105" s="2" t="s">
        <v>79</v>
      </c>
      <c r="AJ105" s="2"/>
      <c r="AK105" s="2"/>
    </row>
    <row r="106" spans="1:152" ht="15.9" customHeight="1" x14ac:dyDescent="0.35">
      <c r="A106" s="4"/>
      <c r="B106" s="25" t="s">
        <v>80</v>
      </c>
      <c r="C106" s="2"/>
      <c r="D106" s="44"/>
      <c r="E106" s="182"/>
      <c r="F106" s="182"/>
      <c r="G106" s="182"/>
      <c r="H106" s="182"/>
      <c r="I106" s="182"/>
      <c r="J106" s="182"/>
      <c r="K106" s="182"/>
      <c r="L106" s="127"/>
      <c r="M106" s="127"/>
      <c r="N106" s="203"/>
      <c r="O106" s="203"/>
      <c r="P106" s="127"/>
      <c r="Q106" s="127"/>
      <c r="R106" s="127"/>
      <c r="S106" s="127"/>
      <c r="T106" s="127"/>
      <c r="U106" s="203"/>
      <c r="V106" s="145"/>
      <c r="W106" s="145"/>
      <c r="X106" s="239"/>
      <c r="Y106" s="145"/>
      <c r="Z106" s="145"/>
      <c r="AA106" s="145"/>
      <c r="AB106" s="203"/>
      <c r="AC106" s="145"/>
      <c r="AD106" s="203"/>
      <c r="AE106" s="145"/>
      <c r="AF106" s="203"/>
      <c r="AG106" s="239"/>
      <c r="AH106" s="42"/>
      <c r="AI106" s="2"/>
      <c r="AJ106" s="25" t="s">
        <v>80</v>
      </c>
    </row>
    <row r="107" spans="1:152" ht="15.9" customHeight="1" x14ac:dyDescent="0.35">
      <c r="A107" s="4"/>
      <c r="C107" s="92" t="s">
        <v>81</v>
      </c>
      <c r="D107" s="142"/>
      <c r="E107" s="180">
        <v>86178</v>
      </c>
      <c r="F107" s="180">
        <v>91240</v>
      </c>
      <c r="G107" s="180">
        <v>90080</v>
      </c>
      <c r="H107" s="180">
        <v>127053</v>
      </c>
      <c r="I107" s="180">
        <v>123241</v>
      </c>
      <c r="J107" s="180">
        <v>233598.35183387576</v>
      </c>
      <c r="K107" s="180">
        <v>3223600</v>
      </c>
      <c r="L107" s="146">
        <v>2584653</v>
      </c>
      <c r="M107" s="146">
        <v>4466457</v>
      </c>
      <c r="N107" s="208">
        <v>4487401</v>
      </c>
      <c r="O107" s="208">
        <v>3981450</v>
      </c>
      <c r="P107" s="146">
        <v>3484812</v>
      </c>
      <c r="Q107" s="146">
        <v>6833636</v>
      </c>
      <c r="R107" s="146">
        <v>8276106</v>
      </c>
      <c r="S107" s="146">
        <v>6502135</v>
      </c>
      <c r="T107" s="146">
        <v>5524230</v>
      </c>
      <c r="U107" s="208">
        <v>6394289</v>
      </c>
      <c r="V107" s="190">
        <v>6394289</v>
      </c>
      <c r="W107" s="190">
        <v>8342837</v>
      </c>
      <c r="X107" s="249">
        <v>7888626.52097</v>
      </c>
      <c r="Y107" s="190">
        <v>11209889</v>
      </c>
      <c r="Z107" s="190">
        <v>11209889</v>
      </c>
      <c r="AA107" s="190">
        <v>7050204</v>
      </c>
      <c r="AB107" s="208">
        <v>7204714.4500000002</v>
      </c>
      <c r="AC107" s="190">
        <v>7204714.4500000002</v>
      </c>
      <c r="AD107" s="208">
        <v>8280322.0225</v>
      </c>
      <c r="AE107" s="190">
        <v>8280322.0225</v>
      </c>
      <c r="AF107" s="208">
        <v>6548966.0886249999</v>
      </c>
      <c r="AG107" s="249">
        <v>6548966.0886249999</v>
      </c>
      <c r="AH107" s="2"/>
      <c r="AI107" s="2"/>
      <c r="AK107" s="25" t="s">
        <v>81</v>
      </c>
    </row>
    <row r="108" spans="1:152" ht="15.9" customHeight="1" x14ac:dyDescent="0.35">
      <c r="A108" s="4"/>
      <c r="C108" s="86" t="s">
        <v>82</v>
      </c>
      <c r="D108" s="142"/>
      <c r="E108" s="180">
        <v>7171</v>
      </c>
      <c r="F108" s="180">
        <v>42684</v>
      </c>
      <c r="G108" s="180">
        <v>41884</v>
      </c>
      <c r="H108" s="102">
        <v>0</v>
      </c>
      <c r="I108" s="102">
        <v>0</v>
      </c>
      <c r="J108" s="102">
        <v>0</v>
      </c>
      <c r="K108" s="102">
        <v>0</v>
      </c>
      <c r="L108" s="102">
        <v>0</v>
      </c>
      <c r="M108" s="102">
        <v>0</v>
      </c>
      <c r="N108" s="197">
        <v>0</v>
      </c>
      <c r="O108" s="197">
        <v>0</v>
      </c>
      <c r="P108" s="102">
        <v>0</v>
      </c>
      <c r="Q108" s="102">
        <v>0</v>
      </c>
      <c r="R108" s="102">
        <v>0</v>
      </c>
      <c r="S108" s="102">
        <v>0</v>
      </c>
      <c r="T108" s="102">
        <v>0</v>
      </c>
      <c r="U108" s="197">
        <v>0</v>
      </c>
      <c r="V108" s="103">
        <v>0</v>
      </c>
      <c r="W108" s="103">
        <v>0</v>
      </c>
      <c r="X108" s="250">
        <v>0</v>
      </c>
      <c r="Y108" s="103">
        <v>0</v>
      </c>
      <c r="Z108" s="103">
        <v>0</v>
      </c>
      <c r="AA108" s="103">
        <v>0</v>
      </c>
      <c r="AB108" s="197">
        <v>0</v>
      </c>
      <c r="AC108" s="103">
        <v>0</v>
      </c>
      <c r="AD108" s="197">
        <v>0</v>
      </c>
      <c r="AE108" s="103">
        <v>0</v>
      </c>
      <c r="AF108" s="197">
        <v>0</v>
      </c>
      <c r="AG108" s="250">
        <v>0</v>
      </c>
      <c r="AH108" s="2"/>
      <c r="AI108" s="2"/>
      <c r="AK108" s="86" t="s">
        <v>82</v>
      </c>
    </row>
    <row r="109" spans="1:152" ht="15.9" customHeight="1" x14ac:dyDescent="0.35">
      <c r="A109" s="4"/>
      <c r="C109" s="86" t="s">
        <v>83</v>
      </c>
      <c r="D109" s="142"/>
      <c r="E109" s="180">
        <v>2552673</v>
      </c>
      <c r="F109" s="180">
        <v>1756587</v>
      </c>
      <c r="G109" s="180">
        <v>4829474</v>
      </c>
      <c r="H109" s="180">
        <v>2005699</v>
      </c>
      <c r="I109" s="180">
        <v>2400884</v>
      </c>
      <c r="J109" s="180">
        <v>2725256.6481661242</v>
      </c>
      <c r="K109" s="102">
        <v>0</v>
      </c>
      <c r="L109" s="102">
        <v>0</v>
      </c>
      <c r="M109" s="102">
        <v>0</v>
      </c>
      <c r="N109" s="197">
        <v>0</v>
      </c>
      <c r="O109" s="197">
        <v>0</v>
      </c>
      <c r="P109" s="102">
        <v>0</v>
      </c>
      <c r="Q109" s="102">
        <v>0</v>
      </c>
      <c r="R109" s="102">
        <v>0</v>
      </c>
      <c r="S109" s="102">
        <v>0</v>
      </c>
      <c r="T109" s="102">
        <v>0</v>
      </c>
      <c r="U109" s="197">
        <v>0</v>
      </c>
      <c r="V109" s="103">
        <v>0</v>
      </c>
      <c r="W109" s="103">
        <v>0</v>
      </c>
      <c r="X109" s="250">
        <v>0</v>
      </c>
      <c r="Y109" s="103">
        <v>0</v>
      </c>
      <c r="Z109" s="103">
        <v>0</v>
      </c>
      <c r="AA109" s="103">
        <v>0</v>
      </c>
      <c r="AB109" s="197">
        <v>0</v>
      </c>
      <c r="AC109" s="103">
        <v>0</v>
      </c>
      <c r="AD109" s="197">
        <v>0</v>
      </c>
      <c r="AE109" s="103">
        <v>0</v>
      </c>
      <c r="AF109" s="197">
        <v>0</v>
      </c>
      <c r="AG109" s="250">
        <v>0</v>
      </c>
      <c r="AH109" s="2"/>
      <c r="AI109" s="2"/>
      <c r="AK109" s="25" t="s">
        <v>83</v>
      </c>
    </row>
    <row r="110" spans="1:152" ht="15.9" customHeight="1" x14ac:dyDescent="0.35">
      <c r="A110" s="4"/>
      <c r="C110" s="86" t="s">
        <v>84</v>
      </c>
      <c r="D110" s="142"/>
      <c r="E110" s="180">
        <v>1710715</v>
      </c>
      <c r="F110" s="180">
        <v>3109463</v>
      </c>
      <c r="G110" s="102">
        <v>0</v>
      </c>
      <c r="H110" s="102">
        <v>0</v>
      </c>
      <c r="I110" s="102">
        <v>0</v>
      </c>
      <c r="J110" s="102">
        <v>0</v>
      </c>
      <c r="K110" s="102">
        <v>0</v>
      </c>
      <c r="L110" s="102">
        <v>0</v>
      </c>
      <c r="M110" s="102">
        <v>0</v>
      </c>
      <c r="N110" s="197">
        <v>0</v>
      </c>
      <c r="O110" s="197">
        <v>0</v>
      </c>
      <c r="P110" s="102">
        <v>0</v>
      </c>
      <c r="Q110" s="102">
        <v>0</v>
      </c>
      <c r="R110" s="102">
        <v>0</v>
      </c>
      <c r="S110" s="102">
        <v>0</v>
      </c>
      <c r="T110" s="102">
        <v>0</v>
      </c>
      <c r="U110" s="197">
        <v>0</v>
      </c>
      <c r="V110" s="103">
        <v>0</v>
      </c>
      <c r="W110" s="103">
        <v>0</v>
      </c>
      <c r="X110" s="250">
        <v>0</v>
      </c>
      <c r="Y110" s="103">
        <v>0</v>
      </c>
      <c r="Z110" s="103">
        <v>0</v>
      </c>
      <c r="AA110" s="103">
        <v>0</v>
      </c>
      <c r="AB110" s="197">
        <v>0</v>
      </c>
      <c r="AC110" s="103">
        <v>0</v>
      </c>
      <c r="AD110" s="197">
        <v>0</v>
      </c>
      <c r="AE110" s="103">
        <v>0</v>
      </c>
      <c r="AF110" s="197">
        <v>0</v>
      </c>
      <c r="AG110" s="250">
        <v>0</v>
      </c>
      <c r="AH110" s="2"/>
      <c r="AI110" s="2"/>
      <c r="AK110" s="86" t="s">
        <v>84</v>
      </c>
    </row>
    <row r="111" spans="1:152" ht="15.9" customHeight="1" x14ac:dyDescent="0.35">
      <c r="A111" s="4"/>
      <c r="B111" s="25" t="s">
        <v>85</v>
      </c>
      <c r="C111" s="2"/>
      <c r="D111" s="72"/>
      <c r="E111" s="180"/>
      <c r="F111" s="180"/>
      <c r="G111" s="180"/>
      <c r="H111" s="180"/>
      <c r="I111" s="180"/>
      <c r="J111" s="180"/>
      <c r="K111" s="180"/>
      <c r="L111" s="127"/>
      <c r="M111" s="127"/>
      <c r="N111" s="203"/>
      <c r="O111" s="203"/>
      <c r="P111" s="127"/>
      <c r="Q111" s="127"/>
      <c r="R111" s="127"/>
      <c r="S111" s="127"/>
      <c r="T111" s="127"/>
      <c r="U111" s="203"/>
      <c r="V111" s="145"/>
      <c r="W111" s="145"/>
      <c r="X111" s="239"/>
      <c r="Y111" s="145"/>
      <c r="Z111" s="145"/>
      <c r="AA111" s="145"/>
      <c r="AB111" s="203"/>
      <c r="AC111" s="145"/>
      <c r="AD111" s="203"/>
      <c r="AE111" s="145"/>
      <c r="AF111" s="203"/>
      <c r="AG111" s="239"/>
      <c r="AH111" s="81"/>
      <c r="AI111" s="2"/>
      <c r="AJ111" s="25" t="s">
        <v>85</v>
      </c>
    </row>
    <row r="112" spans="1:152" ht="15.9" customHeight="1" x14ac:dyDescent="0.35">
      <c r="A112" s="4"/>
      <c r="C112" s="86" t="s">
        <v>86</v>
      </c>
      <c r="D112" s="44"/>
      <c r="E112" s="180">
        <v>231257</v>
      </c>
      <c r="F112" s="180">
        <v>100709</v>
      </c>
      <c r="G112" s="102">
        <v>0</v>
      </c>
      <c r="H112" s="102">
        <v>0</v>
      </c>
      <c r="I112" s="102">
        <v>0</v>
      </c>
      <c r="J112" s="102">
        <v>0</v>
      </c>
      <c r="K112" s="102">
        <v>0</v>
      </c>
      <c r="L112" s="102">
        <v>73933</v>
      </c>
      <c r="M112" s="102">
        <v>223797</v>
      </c>
      <c r="N112" s="197">
        <v>204514</v>
      </c>
      <c r="O112" s="197">
        <v>255671</v>
      </c>
      <c r="P112" s="102">
        <v>266854</v>
      </c>
      <c r="Q112" s="102">
        <v>109989</v>
      </c>
      <c r="R112" s="102">
        <v>42293</v>
      </c>
      <c r="S112" s="102">
        <v>0</v>
      </c>
      <c r="T112" s="102">
        <v>916</v>
      </c>
      <c r="U112" s="197">
        <v>0</v>
      </c>
      <c r="V112" s="103">
        <v>0</v>
      </c>
      <c r="W112" s="103">
        <v>234</v>
      </c>
      <c r="X112" s="250">
        <v>0</v>
      </c>
      <c r="Y112" s="103">
        <v>51424</v>
      </c>
      <c r="Z112" s="103">
        <v>51424</v>
      </c>
      <c r="AA112" s="103">
        <v>0</v>
      </c>
      <c r="AB112" s="197">
        <v>0</v>
      </c>
      <c r="AC112" s="103">
        <v>0</v>
      </c>
      <c r="AD112" s="197">
        <v>0</v>
      </c>
      <c r="AE112" s="103">
        <v>0</v>
      </c>
      <c r="AF112" s="197">
        <v>0</v>
      </c>
      <c r="AG112" s="250">
        <v>0</v>
      </c>
      <c r="AH112" s="42"/>
      <c r="AI112" s="2"/>
      <c r="AK112" s="25" t="s">
        <v>86</v>
      </c>
    </row>
    <row r="113" spans="1:152" ht="15.9" customHeight="1" x14ac:dyDescent="0.35">
      <c r="A113" s="4"/>
      <c r="C113" s="86" t="s">
        <v>87</v>
      </c>
      <c r="D113" s="44"/>
      <c r="E113" s="102">
        <v>0</v>
      </c>
      <c r="F113" s="102">
        <v>0</v>
      </c>
      <c r="G113" s="102">
        <v>0</v>
      </c>
      <c r="H113" s="180">
        <v>78911</v>
      </c>
      <c r="I113" s="180">
        <v>153299</v>
      </c>
      <c r="J113" s="102">
        <v>0</v>
      </c>
      <c r="K113" s="180">
        <v>50000</v>
      </c>
      <c r="L113" s="102">
        <v>0</v>
      </c>
      <c r="M113" s="102">
        <v>205778</v>
      </c>
      <c r="N113" s="197">
        <v>263005</v>
      </c>
      <c r="O113" s="197">
        <v>151200</v>
      </c>
      <c r="P113" s="102">
        <v>242979</v>
      </c>
      <c r="Q113" s="102">
        <v>80000</v>
      </c>
      <c r="R113" s="102">
        <v>171305</v>
      </c>
      <c r="S113" s="102">
        <v>187901</v>
      </c>
      <c r="T113" s="102">
        <v>0</v>
      </c>
      <c r="U113" s="197">
        <v>198048</v>
      </c>
      <c r="V113" s="103">
        <v>198048</v>
      </c>
      <c r="W113" s="103">
        <v>198048</v>
      </c>
      <c r="X113" s="250">
        <v>198048</v>
      </c>
      <c r="Y113" s="103">
        <v>198048</v>
      </c>
      <c r="Z113" s="103">
        <v>198048</v>
      </c>
      <c r="AA113" s="103">
        <v>198048</v>
      </c>
      <c r="AB113" s="197">
        <v>198048</v>
      </c>
      <c r="AC113" s="103">
        <v>198048</v>
      </c>
      <c r="AD113" s="197">
        <v>198048</v>
      </c>
      <c r="AE113" s="103">
        <v>198048</v>
      </c>
      <c r="AF113" s="197">
        <v>198048</v>
      </c>
      <c r="AG113" s="250">
        <v>198048</v>
      </c>
      <c r="AH113" s="42"/>
      <c r="AI113" s="2"/>
      <c r="AK113" s="25" t="s">
        <v>87</v>
      </c>
    </row>
    <row r="114" spans="1:152" ht="15.9" customHeight="1" x14ac:dyDescent="0.35">
      <c r="A114" s="4"/>
      <c r="C114" s="86" t="s">
        <v>88</v>
      </c>
      <c r="D114" s="44"/>
      <c r="E114" s="102">
        <v>0</v>
      </c>
      <c r="F114" s="102">
        <v>0</v>
      </c>
      <c r="G114" s="102">
        <v>0</v>
      </c>
      <c r="H114" s="180">
        <v>0</v>
      </c>
      <c r="I114" s="180">
        <v>735018</v>
      </c>
      <c r="J114" s="180">
        <v>1118057</v>
      </c>
      <c r="K114" s="102">
        <v>0</v>
      </c>
      <c r="L114" s="102">
        <v>1708130</v>
      </c>
      <c r="M114" s="102">
        <v>1666721</v>
      </c>
      <c r="N114" s="197">
        <v>828216</v>
      </c>
      <c r="O114" s="197">
        <v>0</v>
      </c>
      <c r="P114" s="102">
        <v>0</v>
      </c>
      <c r="Q114" s="102">
        <v>32</v>
      </c>
      <c r="R114" s="102">
        <v>0</v>
      </c>
      <c r="S114" s="102">
        <v>0</v>
      </c>
      <c r="T114" s="102">
        <v>0</v>
      </c>
      <c r="U114" s="197">
        <v>32</v>
      </c>
      <c r="V114" s="103">
        <v>32</v>
      </c>
      <c r="W114" s="103">
        <v>0</v>
      </c>
      <c r="X114" s="250">
        <v>58</v>
      </c>
      <c r="Y114" s="103">
        <v>0</v>
      </c>
      <c r="Z114" s="103">
        <v>0</v>
      </c>
      <c r="AA114" s="103">
        <v>63</v>
      </c>
      <c r="AB114" s="197">
        <v>63</v>
      </c>
      <c r="AC114" s="103">
        <v>63</v>
      </c>
      <c r="AD114" s="197">
        <v>63</v>
      </c>
      <c r="AE114" s="103">
        <v>63</v>
      </c>
      <c r="AF114" s="197">
        <v>63</v>
      </c>
      <c r="AG114" s="250">
        <v>63</v>
      </c>
      <c r="AH114" s="42"/>
      <c r="AI114" s="2"/>
      <c r="AK114" s="25" t="s">
        <v>88</v>
      </c>
    </row>
    <row r="115" spans="1:152" ht="15.9" customHeight="1" x14ac:dyDescent="0.35">
      <c r="A115" s="4"/>
      <c r="C115" s="86" t="s">
        <v>89</v>
      </c>
      <c r="D115" s="44"/>
      <c r="E115" s="180">
        <v>70007</v>
      </c>
      <c r="F115" s="180">
        <v>75000</v>
      </c>
      <c r="G115" s="180">
        <v>100000</v>
      </c>
      <c r="H115" s="180">
        <v>120000</v>
      </c>
      <c r="I115" s="102">
        <v>0</v>
      </c>
      <c r="J115" s="180">
        <v>50000</v>
      </c>
      <c r="K115" s="180">
        <v>1666721</v>
      </c>
      <c r="L115" s="102">
        <v>50000</v>
      </c>
      <c r="M115" s="102">
        <v>50000</v>
      </c>
      <c r="N115" s="197">
        <v>50000</v>
      </c>
      <c r="O115" s="197">
        <v>20000</v>
      </c>
      <c r="P115" s="102">
        <v>50000</v>
      </c>
      <c r="Q115" s="102">
        <v>50000</v>
      </c>
      <c r="R115" s="102">
        <v>370</v>
      </c>
      <c r="S115" s="102">
        <v>0</v>
      </c>
      <c r="T115" s="102">
        <v>0</v>
      </c>
      <c r="U115" s="197">
        <v>50000</v>
      </c>
      <c r="V115" s="103">
        <v>50000</v>
      </c>
      <c r="W115" s="103">
        <v>0</v>
      </c>
      <c r="X115" s="250">
        <v>0</v>
      </c>
      <c r="Y115" s="103">
        <v>0</v>
      </c>
      <c r="Z115" s="103">
        <v>0</v>
      </c>
      <c r="AA115" s="103">
        <v>50000</v>
      </c>
      <c r="AB115" s="197">
        <v>50000</v>
      </c>
      <c r="AC115" s="103">
        <v>50000</v>
      </c>
      <c r="AD115" s="197">
        <v>50000</v>
      </c>
      <c r="AE115" s="103">
        <v>50000</v>
      </c>
      <c r="AF115" s="197">
        <v>50000</v>
      </c>
      <c r="AG115" s="250">
        <v>50000</v>
      </c>
      <c r="AH115" s="42"/>
      <c r="AI115" s="2"/>
      <c r="AK115" s="25" t="s">
        <v>89</v>
      </c>
    </row>
    <row r="116" spans="1:152" ht="15.9" customHeight="1" x14ac:dyDescent="0.35">
      <c r="A116" s="4"/>
      <c r="C116" s="86" t="s">
        <v>90</v>
      </c>
      <c r="D116" s="44"/>
      <c r="E116" s="180">
        <v>124027</v>
      </c>
      <c r="F116" s="180">
        <v>119215</v>
      </c>
      <c r="G116" s="102">
        <v>0</v>
      </c>
      <c r="H116" s="102">
        <v>0</v>
      </c>
      <c r="I116" s="102">
        <v>0</v>
      </c>
      <c r="J116" s="102">
        <v>0</v>
      </c>
      <c r="K116" s="102">
        <v>0</v>
      </c>
      <c r="L116" s="102">
        <v>0</v>
      </c>
      <c r="M116" s="102">
        <v>0</v>
      </c>
      <c r="N116" s="197">
        <v>0</v>
      </c>
      <c r="O116" s="197">
        <v>0</v>
      </c>
      <c r="P116" s="102">
        <v>0</v>
      </c>
      <c r="Q116" s="102">
        <v>0</v>
      </c>
      <c r="R116" s="102">
        <v>0</v>
      </c>
      <c r="S116" s="102">
        <v>0</v>
      </c>
      <c r="T116" s="102">
        <v>0</v>
      </c>
      <c r="U116" s="197">
        <v>0</v>
      </c>
      <c r="V116" s="103">
        <v>0</v>
      </c>
      <c r="W116" s="103">
        <v>0</v>
      </c>
      <c r="X116" s="250">
        <v>0</v>
      </c>
      <c r="Y116" s="103">
        <v>0</v>
      </c>
      <c r="Z116" s="103">
        <v>0</v>
      </c>
      <c r="AA116" s="103">
        <v>0</v>
      </c>
      <c r="AB116" s="197">
        <v>0</v>
      </c>
      <c r="AC116" s="103">
        <v>0</v>
      </c>
      <c r="AD116" s="197">
        <v>0</v>
      </c>
      <c r="AE116" s="103">
        <v>0</v>
      </c>
      <c r="AF116" s="197">
        <v>0</v>
      </c>
      <c r="AG116" s="250">
        <v>0</v>
      </c>
      <c r="AH116" s="42"/>
      <c r="AI116" s="2"/>
      <c r="AK116" s="25" t="s">
        <v>90</v>
      </c>
    </row>
    <row r="117" spans="1:152" ht="15.9" customHeight="1" x14ac:dyDescent="0.35">
      <c r="A117" s="4"/>
      <c r="C117" s="86" t="s">
        <v>91</v>
      </c>
      <c r="D117" s="44"/>
      <c r="E117" s="180">
        <v>16299</v>
      </c>
      <c r="F117" s="180">
        <v>1685</v>
      </c>
      <c r="G117" s="180">
        <v>119005</v>
      </c>
      <c r="H117" s="102">
        <v>0</v>
      </c>
      <c r="I117" s="102">
        <v>0</v>
      </c>
      <c r="J117" s="180">
        <v>126656</v>
      </c>
      <c r="K117" s="102">
        <v>0</v>
      </c>
      <c r="L117" s="102">
        <v>107287</v>
      </c>
      <c r="M117" s="102">
        <v>0</v>
      </c>
      <c r="N117" s="197">
        <v>0</v>
      </c>
      <c r="O117" s="197">
        <v>0</v>
      </c>
      <c r="P117" s="102">
        <v>0</v>
      </c>
      <c r="Q117" s="102">
        <v>0</v>
      </c>
      <c r="R117" s="102">
        <v>0</v>
      </c>
      <c r="S117" s="102">
        <v>0</v>
      </c>
      <c r="T117" s="102">
        <v>0</v>
      </c>
      <c r="U117" s="197">
        <v>0</v>
      </c>
      <c r="V117" s="103">
        <v>0</v>
      </c>
      <c r="W117" s="103">
        <v>0</v>
      </c>
      <c r="X117" s="250">
        <v>362785</v>
      </c>
      <c r="Y117" s="103">
        <v>0</v>
      </c>
      <c r="Z117" s="103">
        <v>0</v>
      </c>
      <c r="AA117" s="103">
        <v>99000</v>
      </c>
      <c r="AB117" s="197">
        <v>0</v>
      </c>
      <c r="AC117" s="103">
        <v>0</v>
      </c>
      <c r="AD117" s="197">
        <v>0</v>
      </c>
      <c r="AE117" s="103">
        <v>0</v>
      </c>
      <c r="AF117" s="197">
        <v>0</v>
      </c>
      <c r="AG117" s="250">
        <v>0</v>
      </c>
      <c r="AH117" s="42"/>
      <c r="AI117" s="2"/>
      <c r="AK117" s="25" t="s">
        <v>91</v>
      </c>
    </row>
    <row r="118" spans="1:152" ht="15.9" customHeight="1" x14ac:dyDescent="0.35">
      <c r="A118" s="4"/>
      <c r="C118" s="86" t="s">
        <v>92</v>
      </c>
      <c r="D118" s="44"/>
      <c r="E118" s="180">
        <v>1035238</v>
      </c>
      <c r="F118" s="180">
        <v>1242285</v>
      </c>
      <c r="G118" s="180">
        <v>1366514</v>
      </c>
      <c r="H118" s="180">
        <v>238105</v>
      </c>
      <c r="I118" s="180">
        <v>258810</v>
      </c>
      <c r="J118" s="180">
        <v>300219</v>
      </c>
      <c r="K118" s="102">
        <v>0</v>
      </c>
      <c r="L118" s="102">
        <v>0</v>
      </c>
      <c r="M118" s="102">
        <v>0</v>
      </c>
      <c r="N118" s="197">
        <v>507263</v>
      </c>
      <c r="O118" s="197">
        <v>830813</v>
      </c>
      <c r="P118" s="102">
        <v>846603</v>
      </c>
      <c r="Q118" s="102">
        <v>722859</v>
      </c>
      <c r="R118" s="102">
        <v>664292</v>
      </c>
      <c r="S118" s="102">
        <v>103759</v>
      </c>
      <c r="T118" s="102">
        <v>0</v>
      </c>
      <c r="U118" s="197">
        <v>114360</v>
      </c>
      <c r="V118" s="103">
        <v>114360</v>
      </c>
      <c r="W118" s="103">
        <v>0</v>
      </c>
      <c r="X118" s="250">
        <v>0</v>
      </c>
      <c r="Y118" s="103">
        <v>0</v>
      </c>
      <c r="Z118" s="103">
        <v>0</v>
      </c>
      <c r="AA118" s="103">
        <v>0</v>
      </c>
      <c r="AB118" s="197">
        <v>0</v>
      </c>
      <c r="AC118" s="103">
        <v>0</v>
      </c>
      <c r="AD118" s="197">
        <v>0</v>
      </c>
      <c r="AE118" s="103">
        <v>0</v>
      </c>
      <c r="AF118" s="197">
        <v>0</v>
      </c>
      <c r="AG118" s="250">
        <v>0</v>
      </c>
      <c r="AH118" s="42"/>
      <c r="AI118" s="2"/>
      <c r="AK118" s="25" t="s">
        <v>92</v>
      </c>
    </row>
    <row r="119" spans="1:152" ht="15.9" customHeight="1" x14ac:dyDescent="0.35">
      <c r="A119" s="4"/>
      <c r="C119" s="86" t="s">
        <v>93</v>
      </c>
      <c r="D119" s="44"/>
      <c r="E119" s="102">
        <v>0</v>
      </c>
      <c r="F119" s="102">
        <v>0</v>
      </c>
      <c r="G119" s="102">
        <v>0</v>
      </c>
      <c r="H119" s="180">
        <v>227752</v>
      </c>
      <c r="I119" s="102">
        <v>0</v>
      </c>
      <c r="J119" s="102">
        <v>0</v>
      </c>
      <c r="K119" s="102">
        <v>0</v>
      </c>
      <c r="L119" s="102">
        <v>0</v>
      </c>
      <c r="M119" s="102">
        <v>0</v>
      </c>
      <c r="N119" s="197">
        <v>0</v>
      </c>
      <c r="O119" s="197">
        <v>0</v>
      </c>
      <c r="P119" s="102">
        <v>0</v>
      </c>
      <c r="Q119" s="102">
        <v>0</v>
      </c>
      <c r="R119" s="102">
        <v>0</v>
      </c>
      <c r="S119" s="102">
        <v>0</v>
      </c>
      <c r="T119" s="102">
        <v>0</v>
      </c>
      <c r="U119" s="197">
        <v>0</v>
      </c>
      <c r="V119" s="103">
        <v>0</v>
      </c>
      <c r="W119" s="103">
        <v>0</v>
      </c>
      <c r="X119" s="250">
        <v>0</v>
      </c>
      <c r="Y119" s="103">
        <v>0</v>
      </c>
      <c r="Z119" s="103">
        <v>0</v>
      </c>
      <c r="AA119" s="103">
        <v>0</v>
      </c>
      <c r="AB119" s="197">
        <v>0</v>
      </c>
      <c r="AC119" s="103">
        <v>0</v>
      </c>
      <c r="AD119" s="197">
        <v>0</v>
      </c>
      <c r="AE119" s="103">
        <v>0</v>
      </c>
      <c r="AF119" s="197">
        <v>0</v>
      </c>
      <c r="AG119" s="250">
        <v>0</v>
      </c>
      <c r="AH119" s="42"/>
      <c r="AI119" s="2"/>
      <c r="AK119" s="25" t="s">
        <v>93</v>
      </c>
    </row>
    <row r="120" spans="1:152" ht="15.9" customHeight="1" x14ac:dyDescent="0.35">
      <c r="A120" s="4"/>
      <c r="C120" s="86" t="s">
        <v>21</v>
      </c>
      <c r="D120" s="44"/>
      <c r="E120" s="102">
        <v>0</v>
      </c>
      <c r="F120" s="102">
        <v>0</v>
      </c>
      <c r="G120" s="102">
        <v>0</v>
      </c>
      <c r="H120" s="102">
        <v>0</v>
      </c>
      <c r="I120" s="180">
        <v>50000</v>
      </c>
      <c r="J120" s="102">
        <v>0</v>
      </c>
      <c r="K120" s="180">
        <v>156900</v>
      </c>
      <c r="L120" s="102">
        <v>0</v>
      </c>
      <c r="M120" s="102">
        <v>0</v>
      </c>
      <c r="N120" s="197">
        <v>291</v>
      </c>
      <c r="O120" s="197">
        <v>1218</v>
      </c>
      <c r="P120" s="102">
        <v>0</v>
      </c>
      <c r="Q120" s="102">
        <v>0</v>
      </c>
      <c r="R120" s="102">
        <v>0</v>
      </c>
      <c r="S120" s="102">
        <v>0</v>
      </c>
      <c r="T120" s="102">
        <v>0</v>
      </c>
      <c r="U120" s="197">
        <v>1205</v>
      </c>
      <c r="V120" s="103">
        <v>1205</v>
      </c>
      <c r="W120" s="103">
        <v>0</v>
      </c>
      <c r="X120" s="250">
        <v>800</v>
      </c>
      <c r="Y120" s="103">
        <v>0</v>
      </c>
      <c r="Z120" s="103">
        <v>0</v>
      </c>
      <c r="AA120" s="103">
        <v>2353</v>
      </c>
      <c r="AB120" s="197">
        <v>1558</v>
      </c>
      <c r="AC120" s="103">
        <v>1558</v>
      </c>
      <c r="AD120" s="197">
        <v>1763</v>
      </c>
      <c r="AE120" s="103">
        <v>1763</v>
      </c>
      <c r="AF120" s="197">
        <v>2070</v>
      </c>
      <c r="AG120" s="250">
        <v>2070</v>
      </c>
      <c r="AH120" s="42"/>
      <c r="AI120" s="2"/>
      <c r="AK120" s="25" t="s">
        <v>21</v>
      </c>
    </row>
    <row r="121" spans="1:152" ht="15.9" customHeight="1" x14ac:dyDescent="0.35">
      <c r="A121" s="4"/>
      <c r="B121" s="25" t="s">
        <v>94</v>
      </c>
      <c r="C121" s="2"/>
      <c r="D121" s="44"/>
      <c r="E121" s="180"/>
      <c r="F121" s="180"/>
      <c r="G121" s="180"/>
      <c r="H121" s="180"/>
      <c r="I121" s="180"/>
      <c r="J121" s="180"/>
      <c r="K121" s="180"/>
      <c r="L121" s="129"/>
      <c r="M121" s="129"/>
      <c r="N121" s="204"/>
      <c r="O121" s="204"/>
      <c r="P121" s="129"/>
      <c r="Q121" s="129"/>
      <c r="R121" s="129"/>
      <c r="S121" s="129"/>
      <c r="T121" s="129"/>
      <c r="U121" s="204"/>
      <c r="V121" s="105"/>
      <c r="W121" s="105"/>
      <c r="X121" s="238"/>
      <c r="Y121" s="105"/>
      <c r="Z121" s="105"/>
      <c r="AA121" s="105"/>
      <c r="AB121" s="204"/>
      <c r="AC121" s="105"/>
      <c r="AD121" s="204"/>
      <c r="AE121" s="105"/>
      <c r="AF121" s="204"/>
      <c r="AG121" s="238"/>
      <c r="AH121" s="42"/>
      <c r="AI121" s="2"/>
      <c r="AJ121" s="25" t="s">
        <v>94</v>
      </c>
    </row>
    <row r="122" spans="1:152" ht="15.9" customHeight="1" x14ac:dyDescent="0.35">
      <c r="A122" s="4"/>
      <c r="C122" s="25" t="s">
        <v>95</v>
      </c>
      <c r="D122" s="72"/>
      <c r="E122" s="102">
        <v>0</v>
      </c>
      <c r="F122" s="102">
        <v>0</v>
      </c>
      <c r="G122" s="102">
        <v>0</v>
      </c>
      <c r="H122" s="102">
        <v>0</v>
      </c>
      <c r="I122" s="180">
        <v>3554722.0580799999</v>
      </c>
      <c r="J122" s="180">
        <v>5611538.6699999999</v>
      </c>
      <c r="K122" s="180">
        <v>5026144</v>
      </c>
      <c r="L122" s="90">
        <v>6439250.9624799993</v>
      </c>
      <c r="M122" s="90">
        <v>5422007.1197899999</v>
      </c>
      <c r="N122" s="195">
        <v>3707898.2747</v>
      </c>
      <c r="O122" s="195">
        <v>5801670.3782200012</v>
      </c>
      <c r="P122" s="90">
        <v>7617251.4200499998</v>
      </c>
      <c r="Q122" s="90">
        <v>8611781</v>
      </c>
      <c r="R122" s="90">
        <v>11830241</v>
      </c>
      <c r="S122" s="90">
        <v>14227647</v>
      </c>
      <c r="T122" s="90">
        <v>28456419</v>
      </c>
      <c r="U122" s="195">
        <v>18554237</v>
      </c>
      <c r="V122" s="88">
        <v>18554237</v>
      </c>
      <c r="W122" s="88">
        <v>25482572.695885111</v>
      </c>
      <c r="X122" s="219">
        <v>25337793</v>
      </c>
      <c r="Y122" s="88">
        <v>22468606.577070702</v>
      </c>
      <c r="Z122" s="88">
        <v>22468606.577070702</v>
      </c>
      <c r="AA122" s="88">
        <v>15717949</v>
      </c>
      <c r="AB122" s="195">
        <v>15999941</v>
      </c>
      <c r="AC122" s="88">
        <v>15999941</v>
      </c>
      <c r="AD122" s="195">
        <v>16930483</v>
      </c>
      <c r="AE122" s="88">
        <v>16930483</v>
      </c>
      <c r="AF122" s="195">
        <v>17850327</v>
      </c>
      <c r="AG122" s="219">
        <v>17850327</v>
      </c>
      <c r="AH122" s="300"/>
      <c r="AI122" s="2"/>
      <c r="AK122" s="25" t="s">
        <v>95</v>
      </c>
    </row>
    <row r="123" spans="1:152" ht="15.9" customHeight="1" x14ac:dyDescent="0.35">
      <c r="A123" s="4"/>
      <c r="C123" s="25" t="s">
        <v>96</v>
      </c>
      <c r="D123" s="72"/>
      <c r="E123" s="180">
        <v>-33506</v>
      </c>
      <c r="F123" s="180">
        <v>55916</v>
      </c>
      <c r="G123" s="180">
        <v>708413</v>
      </c>
      <c r="H123" s="180">
        <v>633125</v>
      </c>
      <c r="I123" s="180">
        <v>860238</v>
      </c>
      <c r="J123" s="180">
        <v>79732.006999999998</v>
      </c>
      <c r="K123" s="102">
        <v>0</v>
      </c>
      <c r="L123" s="90">
        <v>99777.300159999999</v>
      </c>
      <c r="M123" s="90">
        <v>33038.39531</v>
      </c>
      <c r="N123" s="195">
        <v>35489.504179999996</v>
      </c>
      <c r="O123" s="195">
        <v>111696.08234000001</v>
      </c>
      <c r="P123" s="90">
        <v>179776.72571000003</v>
      </c>
      <c r="Q123" s="90">
        <v>413477</v>
      </c>
      <c r="R123" s="90">
        <v>-25187</v>
      </c>
      <c r="S123" s="90">
        <v>-105789</v>
      </c>
      <c r="T123" s="90">
        <v>-117084</v>
      </c>
      <c r="U123" s="195">
        <v>0</v>
      </c>
      <c r="V123" s="88">
        <v>0</v>
      </c>
      <c r="W123" s="88">
        <v>0</v>
      </c>
      <c r="X123" s="219">
        <v>-157</v>
      </c>
      <c r="Y123" s="88">
        <v>0</v>
      </c>
      <c r="Z123" s="88">
        <v>0</v>
      </c>
      <c r="AA123" s="88">
        <v>0</v>
      </c>
      <c r="AB123" s="195">
        <v>0</v>
      </c>
      <c r="AC123" s="88">
        <v>0</v>
      </c>
      <c r="AD123" s="195">
        <v>0</v>
      </c>
      <c r="AE123" s="88">
        <v>0</v>
      </c>
      <c r="AF123" s="195">
        <v>0</v>
      </c>
      <c r="AG123" s="219">
        <v>0</v>
      </c>
      <c r="AH123" s="300"/>
      <c r="AI123" s="2"/>
      <c r="AK123" s="25" t="s">
        <v>96</v>
      </c>
    </row>
    <row r="124" spans="1:152" ht="15.9" customHeight="1" x14ac:dyDescent="0.35">
      <c r="A124" s="4"/>
      <c r="C124" s="25" t="s">
        <v>97</v>
      </c>
      <c r="D124" s="72"/>
      <c r="E124" s="180">
        <v>188485</v>
      </c>
      <c r="F124" s="180">
        <v>244101</v>
      </c>
      <c r="G124" s="180">
        <v>255680</v>
      </c>
      <c r="H124" s="180">
        <v>210579</v>
      </c>
      <c r="I124" s="180">
        <v>21744</v>
      </c>
      <c r="J124" s="180">
        <v>89193</v>
      </c>
      <c r="K124" s="180">
        <v>87001</v>
      </c>
      <c r="L124" s="90">
        <v>104850</v>
      </c>
      <c r="M124" s="90">
        <v>31698</v>
      </c>
      <c r="N124" s="195">
        <v>22240</v>
      </c>
      <c r="O124" s="195">
        <v>23616</v>
      </c>
      <c r="P124" s="90">
        <v>23387</v>
      </c>
      <c r="Q124" s="90">
        <v>19000</v>
      </c>
      <c r="R124" s="90">
        <v>21160</v>
      </c>
      <c r="S124" s="90">
        <v>9412</v>
      </c>
      <c r="T124" s="90">
        <v>13035</v>
      </c>
      <c r="U124" s="195">
        <v>27878</v>
      </c>
      <c r="V124" s="88">
        <v>27878</v>
      </c>
      <c r="W124" s="88">
        <v>27878</v>
      </c>
      <c r="X124" s="219">
        <v>13462.169910000001</v>
      </c>
      <c r="Y124" s="88">
        <v>29272</v>
      </c>
      <c r="Z124" s="88">
        <v>29272</v>
      </c>
      <c r="AA124" s="88">
        <v>14766.887140000003</v>
      </c>
      <c r="AB124" s="195">
        <v>30589</v>
      </c>
      <c r="AC124" s="88">
        <v>30589</v>
      </c>
      <c r="AD124" s="195">
        <v>30895</v>
      </c>
      <c r="AE124" s="88">
        <v>30895</v>
      </c>
      <c r="AF124" s="195">
        <v>32285.275000000001</v>
      </c>
      <c r="AG124" s="219">
        <v>32285.275000000001</v>
      </c>
      <c r="AH124" s="300"/>
      <c r="AI124" s="2"/>
      <c r="AK124" s="25" t="s">
        <v>97</v>
      </c>
    </row>
    <row r="125" spans="1:152" ht="15.9" customHeight="1" x14ac:dyDescent="0.35">
      <c r="A125" s="4"/>
      <c r="C125" s="25" t="s">
        <v>98</v>
      </c>
      <c r="D125" s="72"/>
      <c r="E125" s="180">
        <v>4481</v>
      </c>
      <c r="F125" s="180">
        <v>12185</v>
      </c>
      <c r="G125" s="180">
        <v>13636</v>
      </c>
      <c r="H125" s="180">
        <v>10235</v>
      </c>
      <c r="I125" s="180">
        <v>11773.941919999752</v>
      </c>
      <c r="J125" s="180">
        <v>6054.3229999998584</v>
      </c>
      <c r="K125" s="180">
        <v>9707</v>
      </c>
      <c r="L125" s="90">
        <v>3851</v>
      </c>
      <c r="M125" s="90">
        <v>2622</v>
      </c>
      <c r="N125" s="195">
        <v>6222</v>
      </c>
      <c r="O125" s="195">
        <v>11285</v>
      </c>
      <c r="P125" s="90">
        <v>13887</v>
      </c>
      <c r="Q125" s="90">
        <v>4342</v>
      </c>
      <c r="R125" s="90">
        <v>5018</v>
      </c>
      <c r="S125" s="90">
        <v>2100</v>
      </c>
      <c r="T125" s="90">
        <v>2893</v>
      </c>
      <c r="U125" s="195">
        <v>3709</v>
      </c>
      <c r="V125" s="88">
        <v>3709</v>
      </c>
      <c r="W125" s="88">
        <v>3709</v>
      </c>
      <c r="X125" s="219">
        <v>3722</v>
      </c>
      <c r="Y125" s="88">
        <v>3902</v>
      </c>
      <c r="Z125" s="88">
        <v>3902</v>
      </c>
      <c r="AA125" s="88">
        <v>3902</v>
      </c>
      <c r="AB125" s="195">
        <v>4148</v>
      </c>
      <c r="AC125" s="88">
        <v>4148</v>
      </c>
      <c r="AD125" s="195">
        <v>4409</v>
      </c>
      <c r="AE125" s="88">
        <v>4409</v>
      </c>
      <c r="AF125" s="195">
        <v>4687</v>
      </c>
      <c r="AG125" s="219">
        <v>4687</v>
      </c>
      <c r="AH125" s="42"/>
      <c r="AI125" s="2"/>
      <c r="AK125" s="25" t="s">
        <v>98</v>
      </c>
    </row>
    <row r="126" spans="1:152" ht="15.9" customHeight="1" x14ac:dyDescent="0.35">
      <c r="D126" s="72"/>
      <c r="E126" s="180"/>
      <c r="F126" s="180"/>
      <c r="G126" s="180"/>
      <c r="H126" s="180"/>
      <c r="I126" s="180"/>
      <c r="J126" s="180"/>
      <c r="K126" s="180"/>
      <c r="L126" s="129"/>
      <c r="M126" s="129"/>
      <c r="N126" s="204"/>
      <c r="O126" s="204"/>
      <c r="P126" s="129"/>
      <c r="Q126" s="129"/>
      <c r="R126" s="129"/>
      <c r="S126" s="129"/>
      <c r="T126" s="129"/>
      <c r="U126" s="204"/>
      <c r="V126" s="105"/>
      <c r="W126" s="105"/>
      <c r="X126" s="238"/>
      <c r="Y126" s="105"/>
      <c r="Z126" s="105"/>
      <c r="AA126" s="105"/>
      <c r="AB126" s="204"/>
      <c r="AC126" s="105"/>
      <c r="AD126" s="204"/>
      <c r="AE126" s="105"/>
      <c r="AF126" s="204"/>
      <c r="AG126" s="238"/>
      <c r="AH126" s="81"/>
    </row>
    <row r="127" spans="1:152" ht="15.9" customHeight="1" x14ac:dyDescent="0.35">
      <c r="A127" s="2" t="s">
        <v>99</v>
      </c>
      <c r="B127" s="2"/>
      <c r="C127" s="2"/>
      <c r="D127" s="44"/>
      <c r="E127" s="182">
        <v>38785</v>
      </c>
      <c r="F127" s="182">
        <v>230100</v>
      </c>
      <c r="G127" s="182">
        <v>131244</v>
      </c>
      <c r="H127" s="182">
        <v>36263</v>
      </c>
      <c r="I127" s="182">
        <v>35448</v>
      </c>
      <c r="J127" s="182">
        <v>114745</v>
      </c>
      <c r="K127" s="182">
        <v>94462</v>
      </c>
      <c r="L127" s="95">
        <v>37002</v>
      </c>
      <c r="M127" s="95">
        <v>77437</v>
      </c>
      <c r="N127" s="199">
        <v>121142</v>
      </c>
      <c r="O127" s="199">
        <v>149200</v>
      </c>
      <c r="P127" s="95">
        <v>197491</v>
      </c>
      <c r="Q127" s="95">
        <v>111917</v>
      </c>
      <c r="R127" s="95">
        <v>120742</v>
      </c>
      <c r="S127" s="95">
        <v>124134</v>
      </c>
      <c r="T127" s="95">
        <v>136302</v>
      </c>
      <c r="U127" s="199">
        <v>131084</v>
      </c>
      <c r="V127" s="96">
        <v>131084</v>
      </c>
      <c r="W127" s="96">
        <v>127217</v>
      </c>
      <c r="X127" s="241">
        <v>187256</v>
      </c>
      <c r="Y127" s="96">
        <v>131285</v>
      </c>
      <c r="Z127" s="96">
        <v>131285</v>
      </c>
      <c r="AA127" s="96">
        <v>163117</v>
      </c>
      <c r="AB127" s="199">
        <v>146092.95000000001</v>
      </c>
      <c r="AC127" s="96">
        <v>146092.95000000001</v>
      </c>
      <c r="AD127" s="199">
        <v>147678.7475</v>
      </c>
      <c r="AE127" s="96">
        <v>147678.7475</v>
      </c>
      <c r="AF127" s="199">
        <v>151239.674875</v>
      </c>
      <c r="AG127" s="241">
        <v>151239.674875</v>
      </c>
      <c r="AH127" s="42"/>
      <c r="AI127" s="2" t="s">
        <v>99</v>
      </c>
      <c r="AJ127" s="2"/>
      <c r="AK127" s="2"/>
    </row>
    <row r="128" spans="1:152" s="43" customFormat="1" ht="15.9" customHeight="1" x14ac:dyDescent="0.35">
      <c r="A128" s="2"/>
      <c r="B128" s="25"/>
      <c r="C128" s="25"/>
      <c r="D128" s="72"/>
      <c r="E128" s="180"/>
      <c r="F128" s="180"/>
      <c r="G128" s="180"/>
      <c r="H128" s="180"/>
      <c r="I128" s="180"/>
      <c r="J128" s="180"/>
      <c r="K128" s="180"/>
      <c r="L128" s="147"/>
      <c r="M128" s="147"/>
      <c r="N128" s="209"/>
      <c r="O128" s="209"/>
      <c r="P128" s="147"/>
      <c r="Q128" s="147"/>
      <c r="R128" s="147"/>
      <c r="S128" s="147"/>
      <c r="T128" s="147"/>
      <c r="U128" s="209"/>
      <c r="V128" s="276"/>
      <c r="W128" s="276"/>
      <c r="X128" s="251"/>
      <c r="Y128" s="276"/>
      <c r="Z128" s="276"/>
      <c r="AA128" s="276"/>
      <c r="AB128" s="209"/>
      <c r="AC128" s="276"/>
      <c r="AD128" s="209"/>
      <c r="AE128" s="276"/>
      <c r="AF128" s="209"/>
      <c r="AG128" s="251"/>
      <c r="AH128" s="81"/>
      <c r="AI128" s="25"/>
      <c r="AJ128" s="25"/>
      <c r="AK128" s="25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</row>
    <row r="129" spans="1:92" ht="15.9" customHeight="1" x14ac:dyDescent="0.35">
      <c r="A129" s="2" t="s">
        <v>100</v>
      </c>
      <c r="D129" s="72"/>
      <c r="E129" s="182">
        <v>1739790</v>
      </c>
      <c r="F129" s="182">
        <v>1296910</v>
      </c>
      <c r="G129" s="182">
        <v>797067</v>
      </c>
      <c r="H129" s="182">
        <v>957093</v>
      </c>
      <c r="I129" s="182">
        <v>4226273</v>
      </c>
      <c r="J129" s="182">
        <v>9758163</v>
      </c>
      <c r="K129" s="182">
        <v>13969548</v>
      </c>
      <c r="L129" s="99">
        <v>15957324</v>
      </c>
      <c r="M129" s="99">
        <v>15333408</v>
      </c>
      <c r="N129" s="196">
        <v>43387616</v>
      </c>
      <c r="O129" s="196">
        <v>18224915</v>
      </c>
      <c r="P129" s="99">
        <v>19540965</v>
      </c>
      <c r="Q129" s="99">
        <v>14453119</v>
      </c>
      <c r="R129" s="99">
        <v>15807178.48</v>
      </c>
      <c r="S129" s="99">
        <v>28404741</v>
      </c>
      <c r="T129" s="99">
        <v>8854020</v>
      </c>
      <c r="U129" s="196">
        <v>5153995</v>
      </c>
      <c r="V129" s="83">
        <v>5153995</v>
      </c>
      <c r="W129" s="83">
        <v>15897977</v>
      </c>
      <c r="X129" s="252">
        <v>17024918.039219998</v>
      </c>
      <c r="Y129" s="83">
        <v>14021505</v>
      </c>
      <c r="Z129" s="83">
        <v>14021505</v>
      </c>
      <c r="AA129" s="83">
        <v>33979632</v>
      </c>
      <c r="AB129" s="196">
        <v>14253203.85</v>
      </c>
      <c r="AC129" s="83">
        <v>14253203.85</v>
      </c>
      <c r="AD129" s="196">
        <v>3718415.4449999998</v>
      </c>
      <c r="AE129" s="83">
        <v>3718415.4449999998</v>
      </c>
      <c r="AF129" s="196">
        <v>3661339.3797500003</v>
      </c>
      <c r="AG129" s="252">
        <v>3661339.3797500003</v>
      </c>
      <c r="AH129" s="300"/>
      <c r="AI129" s="2" t="s">
        <v>100</v>
      </c>
      <c r="AK129" s="1"/>
    </row>
    <row r="130" spans="1:92" ht="15.9" customHeight="1" x14ac:dyDescent="0.35">
      <c r="A130" s="2"/>
      <c r="D130" s="72"/>
      <c r="E130" s="180"/>
      <c r="F130" s="180"/>
      <c r="G130" s="180"/>
      <c r="H130" s="180"/>
      <c r="I130" s="180"/>
      <c r="J130" s="180"/>
      <c r="K130" s="180"/>
      <c r="L130" s="99"/>
      <c r="M130" s="99"/>
      <c r="N130" s="196"/>
      <c r="O130" s="196"/>
      <c r="P130" s="99"/>
      <c r="Q130" s="99"/>
      <c r="R130" s="99"/>
      <c r="S130" s="99"/>
      <c r="T130" s="99"/>
      <c r="U130" s="196"/>
      <c r="V130" s="83"/>
      <c r="W130" s="83"/>
      <c r="X130" s="252"/>
      <c r="Y130" s="83"/>
      <c r="Z130" s="83"/>
      <c r="AA130" s="83"/>
      <c r="AB130" s="196"/>
      <c r="AC130" s="83"/>
      <c r="AD130" s="196"/>
      <c r="AE130" s="83"/>
      <c r="AF130" s="196"/>
      <c r="AG130" s="252"/>
      <c r="AH130" s="300"/>
      <c r="AI130" s="2"/>
      <c r="AK130" s="1"/>
    </row>
    <row r="131" spans="1:92" ht="15.9" customHeight="1" x14ac:dyDescent="0.35">
      <c r="A131" s="2" t="s">
        <v>126</v>
      </c>
      <c r="D131" s="72"/>
      <c r="E131" s="95">
        <v>0</v>
      </c>
      <c r="F131" s="95">
        <v>0</v>
      </c>
      <c r="G131" s="95">
        <v>0</v>
      </c>
      <c r="H131" s="95">
        <v>0</v>
      </c>
      <c r="I131" s="95">
        <v>0</v>
      </c>
      <c r="J131" s="95">
        <v>0</v>
      </c>
      <c r="K131" s="95">
        <v>0</v>
      </c>
      <c r="L131" s="95">
        <v>0</v>
      </c>
      <c r="M131" s="95">
        <v>0</v>
      </c>
      <c r="N131" s="196">
        <v>1324583</v>
      </c>
      <c r="O131" s="196">
        <v>1168589</v>
      </c>
      <c r="P131" s="99">
        <v>1318423</v>
      </c>
      <c r="Q131" s="99">
        <v>1397634</v>
      </c>
      <c r="R131" s="99">
        <v>1479589</v>
      </c>
      <c r="S131" s="99">
        <v>1504974</v>
      </c>
      <c r="T131" s="99">
        <v>1833615</v>
      </c>
      <c r="U131" s="196">
        <v>1676557</v>
      </c>
      <c r="V131" s="83">
        <v>1676557</v>
      </c>
      <c r="W131" s="83">
        <v>10253770</v>
      </c>
      <c r="X131" s="252">
        <v>10179509</v>
      </c>
      <c r="Y131" s="83">
        <v>2121609</v>
      </c>
      <c r="Z131" s="83">
        <v>2121609</v>
      </c>
      <c r="AA131" s="83">
        <v>7897446</v>
      </c>
      <c r="AB131" s="196">
        <v>2142549</v>
      </c>
      <c r="AC131" s="83">
        <v>2142549</v>
      </c>
      <c r="AD131" s="196">
        <v>2228251</v>
      </c>
      <c r="AE131" s="83">
        <v>2228251</v>
      </c>
      <c r="AF131" s="196">
        <v>2326294</v>
      </c>
      <c r="AG131" s="252">
        <v>2326294</v>
      </c>
      <c r="AH131" s="300"/>
      <c r="AI131" s="2" t="s">
        <v>126</v>
      </c>
      <c r="AK131" s="1"/>
    </row>
    <row r="132" spans="1:92" ht="15.9" customHeight="1" x14ac:dyDescent="0.35">
      <c r="A132" s="2" t="s">
        <v>127</v>
      </c>
      <c r="D132" s="72"/>
      <c r="E132" s="95">
        <v>0</v>
      </c>
      <c r="F132" s="95">
        <v>0</v>
      </c>
      <c r="G132" s="95">
        <v>0</v>
      </c>
      <c r="H132" s="95">
        <v>0</v>
      </c>
      <c r="I132" s="95">
        <v>0</v>
      </c>
      <c r="J132" s="95">
        <v>0</v>
      </c>
      <c r="K132" s="95">
        <v>0</v>
      </c>
      <c r="L132" s="95">
        <v>0</v>
      </c>
      <c r="M132" s="95">
        <v>0</v>
      </c>
      <c r="N132" s="196">
        <v>676495</v>
      </c>
      <c r="O132" s="196">
        <v>247982</v>
      </c>
      <c r="P132" s="99">
        <v>2001</v>
      </c>
      <c r="Q132" s="99">
        <v>1369239</v>
      </c>
      <c r="R132" s="99">
        <v>0</v>
      </c>
      <c r="S132" s="99">
        <v>209625</v>
      </c>
      <c r="T132" s="99">
        <v>156964</v>
      </c>
      <c r="U132" s="196">
        <v>22114</v>
      </c>
      <c r="V132" s="83">
        <v>22114</v>
      </c>
      <c r="W132" s="83">
        <v>81852.584000000003</v>
      </c>
      <c r="X132" s="252">
        <v>172290</v>
      </c>
      <c r="Y132" s="83">
        <v>85470.468212799999</v>
      </c>
      <c r="Z132" s="83">
        <v>85470.468212799999</v>
      </c>
      <c r="AA132" s="83">
        <v>190500</v>
      </c>
      <c r="AB132" s="196">
        <v>199644</v>
      </c>
      <c r="AC132" s="83">
        <v>199644</v>
      </c>
      <c r="AD132" s="196">
        <v>209027</v>
      </c>
      <c r="AE132" s="83">
        <v>209027</v>
      </c>
      <c r="AF132" s="196">
        <v>218643</v>
      </c>
      <c r="AG132" s="252">
        <v>218643</v>
      </c>
      <c r="AH132" s="300"/>
      <c r="AI132" s="2" t="s">
        <v>127</v>
      </c>
      <c r="AK132" s="1"/>
    </row>
    <row r="133" spans="1:92" ht="15.9" customHeight="1" x14ac:dyDescent="0.35">
      <c r="A133" s="110"/>
      <c r="B133" s="110"/>
      <c r="C133" s="110"/>
      <c r="D133" s="119"/>
      <c r="E133" s="181"/>
      <c r="F133" s="181"/>
      <c r="G133" s="181"/>
      <c r="H133" s="181"/>
      <c r="I133" s="181"/>
      <c r="J133" s="181"/>
      <c r="K133" s="181"/>
      <c r="L133" s="131"/>
      <c r="M133" s="131"/>
      <c r="N133" s="194"/>
      <c r="O133" s="194"/>
      <c r="P133" s="131"/>
      <c r="Q133" s="131"/>
      <c r="R133" s="131"/>
      <c r="S133" s="131"/>
      <c r="T133" s="131"/>
      <c r="U133" s="194"/>
      <c r="V133" s="148"/>
      <c r="W133" s="148"/>
      <c r="X133" s="246"/>
      <c r="Y133" s="148"/>
      <c r="Z133" s="105"/>
      <c r="AA133" s="148"/>
      <c r="AB133" s="194"/>
      <c r="AC133" s="148"/>
      <c r="AD133" s="194"/>
      <c r="AE133" s="148"/>
      <c r="AF133" s="194"/>
      <c r="AG133" s="246"/>
      <c r="AH133" s="164"/>
      <c r="AI133" s="110"/>
      <c r="AJ133" s="110"/>
      <c r="AK133" s="110"/>
    </row>
    <row r="134" spans="1:92" ht="15.9" customHeight="1" x14ac:dyDescent="0.35">
      <c r="A134" s="2" t="s">
        <v>101</v>
      </c>
      <c r="B134" s="2"/>
      <c r="C134" s="2"/>
      <c r="D134" s="72"/>
      <c r="E134" s="182">
        <v>10843316</v>
      </c>
      <c r="F134" s="182">
        <v>12692579</v>
      </c>
      <c r="G134" s="182">
        <v>12616184</v>
      </c>
      <c r="H134" s="182">
        <v>8894421</v>
      </c>
      <c r="I134" s="182">
        <v>16473986</v>
      </c>
      <c r="J134" s="182">
        <v>24401513</v>
      </c>
      <c r="K134" s="182">
        <v>28467697</v>
      </c>
      <c r="L134" s="149">
        <v>30725836.262639999</v>
      </c>
      <c r="M134" s="150">
        <v>30899583.515099999</v>
      </c>
      <c r="N134" s="210">
        <v>57275714.77888</v>
      </c>
      <c r="O134" s="210">
        <v>33271788.460560001</v>
      </c>
      <c r="P134" s="150">
        <v>35849271.14576</v>
      </c>
      <c r="Q134" s="150">
        <v>35869028</v>
      </c>
      <c r="R134" s="150">
        <v>40383988.200000003</v>
      </c>
      <c r="S134" s="150">
        <v>52052738</v>
      </c>
      <c r="T134" s="150">
        <v>46484719</v>
      </c>
      <c r="U134" s="210">
        <v>33279602</v>
      </c>
      <c r="V134" s="117">
        <v>33279602</v>
      </c>
      <c r="W134" s="117">
        <v>55077844.279885106</v>
      </c>
      <c r="X134" s="253">
        <v>56204575.496119998</v>
      </c>
      <c r="Y134" s="117">
        <v>51583356.045283496</v>
      </c>
      <c r="Z134" s="298">
        <v>51583356.045283496</v>
      </c>
      <c r="AA134" s="117">
        <v>61293869.887139998</v>
      </c>
      <c r="AB134" s="210">
        <v>41856389.349999994</v>
      </c>
      <c r="AC134" s="117">
        <v>41856389.349999994</v>
      </c>
      <c r="AD134" s="210">
        <v>33460633.017500002</v>
      </c>
      <c r="AE134" s="117">
        <v>33460633.017500002</v>
      </c>
      <c r="AF134" s="210">
        <v>32695725.935999997</v>
      </c>
      <c r="AG134" s="253">
        <v>32695725.935999997</v>
      </c>
      <c r="AH134" s="81"/>
      <c r="AI134" s="2" t="s">
        <v>101</v>
      </c>
      <c r="AJ134" s="2"/>
      <c r="AK134" s="2"/>
    </row>
    <row r="135" spans="1:92" ht="15.9" customHeight="1" x14ac:dyDescent="0.35">
      <c r="A135" s="110"/>
      <c r="B135" s="110"/>
      <c r="C135" s="110"/>
      <c r="D135" s="119"/>
      <c r="E135" s="181"/>
      <c r="F135" s="181"/>
      <c r="G135" s="181"/>
      <c r="H135" s="181"/>
      <c r="I135" s="181"/>
      <c r="J135" s="181"/>
      <c r="K135" s="181"/>
      <c r="L135" s="131"/>
      <c r="M135" s="131"/>
      <c r="N135" s="194"/>
      <c r="O135" s="194"/>
      <c r="P135" s="131"/>
      <c r="Q135" s="131"/>
      <c r="R135" s="131"/>
      <c r="S135" s="131"/>
      <c r="T135" s="131"/>
      <c r="U135" s="194"/>
      <c r="V135" s="148"/>
      <c r="W135" s="148"/>
      <c r="X135" s="246"/>
      <c r="Y135" s="148"/>
      <c r="Z135" s="148"/>
      <c r="AA135" s="148"/>
      <c r="AB135" s="194"/>
      <c r="AC135" s="148"/>
      <c r="AD135" s="194"/>
      <c r="AE135" s="148"/>
      <c r="AF135" s="194"/>
      <c r="AG135" s="246"/>
      <c r="AH135" s="164"/>
      <c r="AI135" s="110"/>
      <c r="AJ135" s="110"/>
      <c r="AK135" s="110"/>
    </row>
    <row r="136" spans="1:92" s="43" customFormat="1" ht="15.9" customHeight="1" x14ac:dyDescent="0.35">
      <c r="A136" s="151"/>
      <c r="B136" s="14"/>
      <c r="C136" s="14"/>
      <c r="D136" s="124"/>
      <c r="E136" s="221"/>
      <c r="F136" s="221"/>
      <c r="G136" s="221"/>
      <c r="H136" s="221"/>
      <c r="I136" s="221"/>
      <c r="J136" s="221"/>
      <c r="K136" s="221"/>
      <c r="L136" s="152"/>
      <c r="M136" s="152"/>
      <c r="N136" s="211"/>
      <c r="O136" s="211"/>
      <c r="P136" s="152"/>
      <c r="Q136" s="152"/>
      <c r="R136" s="152"/>
      <c r="S136" s="152"/>
      <c r="T136" s="152"/>
      <c r="U136" s="211"/>
      <c r="V136" s="191"/>
      <c r="W136" s="191"/>
      <c r="X136" s="254"/>
      <c r="Y136" s="191"/>
      <c r="Z136" s="145"/>
      <c r="AA136" s="191"/>
      <c r="AB136" s="211"/>
      <c r="AC136" s="191"/>
      <c r="AD136" s="211"/>
      <c r="AE136" s="191"/>
      <c r="AF136" s="211"/>
      <c r="AG136" s="254"/>
      <c r="AH136" s="301"/>
      <c r="AI136" s="151"/>
      <c r="AJ136" s="14"/>
      <c r="AK136" s="14"/>
    </row>
    <row r="137" spans="1:92" s="153" customFormat="1" ht="15.9" customHeight="1" x14ac:dyDescent="0.35">
      <c r="A137" s="2" t="s">
        <v>102</v>
      </c>
      <c r="B137" s="2"/>
      <c r="C137" s="2"/>
      <c r="D137" s="142"/>
      <c r="E137" s="182">
        <v>481196994</v>
      </c>
      <c r="F137" s="182">
        <v>560794648</v>
      </c>
      <c r="G137" s="182">
        <v>608795723</v>
      </c>
      <c r="H137" s="182">
        <v>579684459.19337988</v>
      </c>
      <c r="I137" s="182">
        <v>672751453.49874496</v>
      </c>
      <c r="J137" s="182">
        <v>745291262.17847991</v>
      </c>
      <c r="K137" s="182">
        <v>800142230.86336994</v>
      </c>
      <c r="L137" s="99">
        <v>887366172.90978992</v>
      </c>
      <c r="M137" s="99">
        <v>965456946.23494995</v>
      </c>
      <c r="N137" s="196">
        <v>1076236423.9166045</v>
      </c>
      <c r="O137" s="196">
        <v>1137904427.3005474</v>
      </c>
      <c r="P137" s="99">
        <v>1196362272.3168333</v>
      </c>
      <c r="Q137" s="99">
        <v>1275270633.0283337</v>
      </c>
      <c r="R137" s="99">
        <v>1345869933.5267572</v>
      </c>
      <c r="S137" s="99">
        <v>1238368731.7810013</v>
      </c>
      <c r="T137" s="99">
        <v>1564272752.3594508</v>
      </c>
      <c r="U137" s="196">
        <v>1593243679.7301059</v>
      </c>
      <c r="V137" s="83">
        <v>1588043679.7301059</v>
      </c>
      <c r="W137" s="83">
        <v>1703340954.1420276</v>
      </c>
      <c r="X137" s="252">
        <v>1699218535.5219502</v>
      </c>
      <c r="Y137" s="83">
        <v>1772228846.9680648</v>
      </c>
      <c r="Z137" s="83">
        <v>1759228846.9680648</v>
      </c>
      <c r="AA137" s="83">
        <v>1712835566.4361844</v>
      </c>
      <c r="AB137" s="196">
        <v>1800020326.0231872</v>
      </c>
      <c r="AC137" s="83">
        <v>1815020326.0231874</v>
      </c>
      <c r="AD137" s="196">
        <v>1947425076.1186013</v>
      </c>
      <c r="AE137" s="83">
        <v>1947425076.1186013</v>
      </c>
      <c r="AF137" s="196">
        <v>2078504255.1193972</v>
      </c>
      <c r="AG137" s="252">
        <v>2086004255.1193972</v>
      </c>
      <c r="AH137" s="42"/>
      <c r="AI137" s="2" t="s">
        <v>102</v>
      </c>
      <c r="AJ137" s="2"/>
      <c r="AK137" s="2"/>
    </row>
    <row r="138" spans="1:92" s="153" customFormat="1" ht="15.9" customHeight="1" x14ac:dyDescent="0.35">
      <c r="A138" s="110"/>
      <c r="B138" s="110"/>
      <c r="C138" s="110"/>
      <c r="D138" s="119"/>
      <c r="E138" s="181"/>
      <c r="F138" s="181"/>
      <c r="G138" s="181"/>
      <c r="H138" s="181"/>
      <c r="I138" s="181"/>
      <c r="J138" s="181"/>
      <c r="K138" s="181"/>
      <c r="L138" s="131"/>
      <c r="M138" s="131"/>
      <c r="N138" s="194"/>
      <c r="O138" s="194"/>
      <c r="P138" s="131"/>
      <c r="Q138" s="131"/>
      <c r="R138" s="131"/>
      <c r="S138" s="131"/>
      <c r="T138" s="131"/>
      <c r="U138" s="194"/>
      <c r="V138" s="148"/>
      <c r="W138" s="148"/>
      <c r="X138" s="246"/>
      <c r="Y138" s="148"/>
      <c r="Z138" s="148"/>
      <c r="AA138" s="148"/>
      <c r="AB138" s="194"/>
      <c r="AC138" s="148"/>
      <c r="AD138" s="194"/>
      <c r="AE138" s="148"/>
      <c r="AF138" s="194"/>
      <c r="AG138" s="246"/>
      <c r="AH138" s="164"/>
      <c r="AI138" s="110"/>
      <c r="AJ138" s="110"/>
      <c r="AK138" s="110"/>
    </row>
    <row r="139" spans="1:92" s="155" customFormat="1" ht="15.9" customHeight="1" x14ac:dyDescent="0.35">
      <c r="A139" s="81"/>
      <c r="B139" s="25"/>
      <c r="C139" s="25"/>
      <c r="D139" s="72"/>
      <c r="E139" s="180"/>
      <c r="F139" s="180"/>
      <c r="G139" s="180"/>
      <c r="H139" s="180"/>
      <c r="I139" s="180"/>
      <c r="J139" s="180"/>
      <c r="K139" s="180"/>
      <c r="L139" s="154"/>
      <c r="M139" s="154"/>
      <c r="N139" s="212"/>
      <c r="O139" s="212"/>
      <c r="P139" s="154"/>
      <c r="Q139" s="154"/>
      <c r="R139" s="154"/>
      <c r="S139" s="154"/>
      <c r="T139" s="154"/>
      <c r="U139" s="212"/>
      <c r="V139" s="192"/>
      <c r="W139" s="192"/>
      <c r="X139" s="255"/>
      <c r="Y139" s="192"/>
      <c r="Z139" s="192"/>
      <c r="AA139" s="192"/>
      <c r="AB139" s="212"/>
      <c r="AC139" s="192"/>
      <c r="AD139" s="212"/>
      <c r="AE139" s="192"/>
      <c r="AF139" s="212"/>
      <c r="AG139" s="255"/>
      <c r="AH139" s="81"/>
      <c r="AI139" s="81"/>
      <c r="AJ139" s="25"/>
      <c r="AK139" s="25"/>
    </row>
    <row r="140" spans="1:92" s="158" customFormat="1" ht="15.9" customHeight="1" x14ac:dyDescent="0.35">
      <c r="A140" s="42" t="s">
        <v>103</v>
      </c>
      <c r="B140" s="2"/>
      <c r="C140" s="2"/>
      <c r="D140" s="44"/>
      <c r="E140" s="317"/>
      <c r="F140" s="317"/>
      <c r="G140" s="317"/>
      <c r="H140" s="317"/>
      <c r="I140" s="317"/>
      <c r="J140" s="317"/>
      <c r="K140" s="317"/>
      <c r="L140" s="156">
        <v>11709339</v>
      </c>
      <c r="M140" s="156">
        <v>12646970</v>
      </c>
      <c r="N140" s="213">
        <v>14377522</v>
      </c>
      <c r="O140" s="213">
        <v>14240651</v>
      </c>
      <c r="P140" s="156">
        <v>16600255</v>
      </c>
      <c r="Q140" s="156">
        <v>11999374</v>
      </c>
      <c r="R140" s="156">
        <v>12801333</v>
      </c>
      <c r="S140" s="156">
        <v>25769918</v>
      </c>
      <c r="T140" s="156">
        <v>6068425</v>
      </c>
      <c r="U140" s="213">
        <v>2646000</v>
      </c>
      <c r="V140" s="157">
        <v>2646000</v>
      </c>
      <c r="W140" s="157">
        <v>4573527</v>
      </c>
      <c r="X140" s="256">
        <v>5221250</v>
      </c>
      <c r="Y140" s="157">
        <v>11053000</v>
      </c>
      <c r="Z140" s="157">
        <v>11053000</v>
      </c>
      <c r="AA140" s="157">
        <v>23119123</v>
      </c>
      <c r="AB140" s="213">
        <v>7243383</v>
      </c>
      <c r="AC140" s="157">
        <v>7243383</v>
      </c>
      <c r="AD140" s="213">
        <v>611100</v>
      </c>
      <c r="AE140" s="157">
        <v>611100</v>
      </c>
      <c r="AF140" s="213">
        <v>400000</v>
      </c>
      <c r="AG140" s="256">
        <v>400000</v>
      </c>
      <c r="AH140" s="302"/>
      <c r="AI140" s="42" t="s">
        <v>103</v>
      </c>
      <c r="AJ140" s="2"/>
      <c r="AK140" s="2"/>
      <c r="AL140" s="155"/>
      <c r="AM140" s="155"/>
      <c r="AN140" s="155"/>
      <c r="AO140" s="155"/>
      <c r="AP140" s="155"/>
      <c r="AQ140" s="155"/>
      <c r="AR140" s="155"/>
      <c r="AS140" s="155"/>
      <c r="AT140" s="155"/>
      <c r="AU140" s="155"/>
      <c r="AV140" s="155"/>
      <c r="AW140" s="155"/>
      <c r="AX140" s="155"/>
      <c r="AY140" s="155"/>
      <c r="AZ140" s="155"/>
      <c r="BA140" s="155"/>
      <c r="BB140" s="155"/>
      <c r="BC140" s="155"/>
      <c r="BD140" s="155"/>
      <c r="BE140" s="155"/>
      <c r="BF140" s="155"/>
      <c r="BG140" s="155"/>
      <c r="BH140" s="155"/>
      <c r="BI140" s="155"/>
      <c r="BJ140" s="155"/>
      <c r="BK140" s="155"/>
      <c r="BL140" s="155"/>
      <c r="BM140" s="155"/>
      <c r="BN140" s="155"/>
      <c r="BO140" s="155"/>
      <c r="BP140" s="155"/>
      <c r="BQ140" s="155"/>
      <c r="BR140" s="155"/>
      <c r="BS140" s="155"/>
      <c r="BT140" s="155"/>
      <c r="BU140" s="155"/>
      <c r="BV140" s="155"/>
      <c r="BW140" s="155"/>
      <c r="BX140" s="155"/>
      <c r="BY140" s="155"/>
      <c r="BZ140" s="155"/>
      <c r="CA140" s="155"/>
      <c r="CB140" s="155"/>
      <c r="CC140" s="155"/>
      <c r="CD140" s="155"/>
      <c r="CE140" s="155"/>
      <c r="CF140" s="155"/>
      <c r="CG140" s="155"/>
      <c r="CH140" s="155"/>
      <c r="CI140" s="155"/>
      <c r="CJ140" s="155"/>
      <c r="CK140" s="155"/>
      <c r="CL140" s="155"/>
      <c r="CM140" s="155"/>
      <c r="CN140" s="155"/>
    </row>
    <row r="141" spans="1:92" s="155" customFormat="1" ht="15.9" customHeight="1" x14ac:dyDescent="0.35">
      <c r="A141" s="81"/>
      <c r="B141" s="81" t="s">
        <v>104</v>
      </c>
      <c r="C141" s="81"/>
      <c r="D141" s="72"/>
      <c r="E141" s="318"/>
      <c r="F141" s="318"/>
      <c r="G141" s="318"/>
      <c r="H141" s="318"/>
      <c r="I141" s="318"/>
      <c r="J141" s="318"/>
      <c r="K141" s="318"/>
      <c r="L141" s="159">
        <v>5670623</v>
      </c>
      <c r="M141" s="159">
        <v>4406734</v>
      </c>
      <c r="N141" s="214">
        <v>8869128</v>
      </c>
      <c r="O141" s="214">
        <v>10710440</v>
      </c>
      <c r="P141" s="159">
        <v>13115597</v>
      </c>
      <c r="Q141" s="159">
        <v>10390835</v>
      </c>
      <c r="R141" s="159">
        <v>8958256</v>
      </c>
      <c r="S141" s="159">
        <v>11042461</v>
      </c>
      <c r="T141" s="159">
        <v>3172356</v>
      </c>
      <c r="U141" s="214">
        <v>2646000</v>
      </c>
      <c r="V141" s="193">
        <v>2646000</v>
      </c>
      <c r="W141" s="193">
        <v>4128433</v>
      </c>
      <c r="X141" s="257">
        <v>4775102</v>
      </c>
      <c r="Y141" s="193">
        <v>11053000</v>
      </c>
      <c r="Z141" s="193">
        <v>11053000</v>
      </c>
      <c r="AA141" s="193">
        <v>19316000</v>
      </c>
      <c r="AB141" s="214">
        <v>6253000</v>
      </c>
      <c r="AC141" s="193">
        <v>6253000</v>
      </c>
      <c r="AD141" s="214">
        <v>0</v>
      </c>
      <c r="AE141" s="193">
        <v>0</v>
      </c>
      <c r="AF141" s="214">
        <v>400000</v>
      </c>
      <c r="AG141" s="257">
        <v>400000</v>
      </c>
      <c r="AH141" s="81"/>
      <c r="AI141" s="81"/>
      <c r="AJ141" s="81" t="s">
        <v>104</v>
      </c>
      <c r="AK141" s="81"/>
    </row>
    <row r="142" spans="1:92" s="153" customFormat="1" ht="15.9" customHeight="1" x14ac:dyDescent="0.35">
      <c r="A142" s="160"/>
      <c r="B142" s="81" t="s">
        <v>105</v>
      </c>
      <c r="C142" s="81"/>
      <c r="D142" s="72"/>
      <c r="E142" s="318"/>
      <c r="F142" s="318"/>
      <c r="G142" s="318"/>
      <c r="H142" s="318"/>
      <c r="I142" s="318"/>
      <c r="J142" s="318"/>
      <c r="K142" s="318"/>
      <c r="L142" s="159">
        <v>3889272</v>
      </c>
      <c r="M142" s="159">
        <v>5467553</v>
      </c>
      <c r="N142" s="214">
        <v>2873818</v>
      </c>
      <c r="O142" s="214">
        <v>2594049</v>
      </c>
      <c r="P142" s="159">
        <v>1132995</v>
      </c>
      <c r="Q142" s="159">
        <v>1161388</v>
      </c>
      <c r="R142" s="159">
        <v>3462654</v>
      </c>
      <c r="S142" s="159">
        <v>14327910</v>
      </c>
      <c r="T142" s="159">
        <v>1380512</v>
      </c>
      <c r="U142" s="214">
        <v>0</v>
      </c>
      <c r="V142" s="193">
        <v>0</v>
      </c>
      <c r="W142" s="193">
        <v>442778</v>
      </c>
      <c r="X142" s="257">
        <v>442779</v>
      </c>
      <c r="Y142" s="193">
        <v>0</v>
      </c>
      <c r="Z142" s="193">
        <v>0</v>
      </c>
      <c r="AA142" s="193">
        <v>297045</v>
      </c>
      <c r="AB142" s="214">
        <v>0</v>
      </c>
      <c r="AC142" s="193">
        <v>0</v>
      </c>
      <c r="AD142" s="214">
        <v>0</v>
      </c>
      <c r="AE142" s="193">
        <v>0</v>
      </c>
      <c r="AF142" s="214">
        <v>0</v>
      </c>
      <c r="AG142" s="257">
        <v>0</v>
      </c>
      <c r="AH142" s="81"/>
      <c r="AI142" s="160"/>
      <c r="AJ142" s="81" t="s">
        <v>105</v>
      </c>
      <c r="AK142" s="81"/>
      <c r="AL142" s="155"/>
      <c r="AM142" s="155"/>
      <c r="AN142" s="155"/>
      <c r="AO142" s="155"/>
      <c r="AP142" s="155"/>
      <c r="AQ142" s="155"/>
      <c r="AR142" s="155"/>
      <c r="AS142" s="155"/>
      <c r="AT142" s="155"/>
      <c r="AU142" s="155"/>
      <c r="AV142" s="155"/>
      <c r="AW142" s="155"/>
      <c r="AX142" s="155"/>
      <c r="AY142" s="155"/>
      <c r="AZ142" s="155"/>
      <c r="BA142" s="155"/>
      <c r="BB142" s="155"/>
      <c r="BC142" s="155"/>
      <c r="BD142" s="155"/>
      <c r="BE142" s="155"/>
      <c r="BF142" s="155"/>
      <c r="BG142" s="155"/>
      <c r="BH142" s="155"/>
      <c r="BI142" s="155"/>
      <c r="BJ142" s="155"/>
      <c r="BK142" s="155"/>
      <c r="BL142" s="155"/>
      <c r="BM142" s="155"/>
      <c r="BN142" s="155"/>
      <c r="BO142" s="155"/>
      <c r="BP142" s="155"/>
      <c r="BQ142" s="155"/>
      <c r="BR142" s="155"/>
      <c r="BS142" s="155"/>
      <c r="BT142" s="155"/>
      <c r="BU142" s="155"/>
      <c r="BV142" s="155"/>
      <c r="BW142" s="155"/>
      <c r="BX142" s="155"/>
      <c r="BY142" s="155"/>
      <c r="BZ142" s="155"/>
      <c r="CA142" s="155"/>
      <c r="CB142" s="155"/>
      <c r="CC142" s="155"/>
      <c r="CD142" s="155"/>
      <c r="CE142" s="155"/>
      <c r="CF142" s="155"/>
      <c r="CG142" s="155"/>
      <c r="CH142" s="155"/>
      <c r="CI142" s="155"/>
      <c r="CJ142" s="155"/>
      <c r="CK142" s="155"/>
      <c r="CL142" s="155"/>
      <c r="CM142" s="155"/>
      <c r="CN142" s="155"/>
    </row>
    <row r="143" spans="1:92" s="153" customFormat="1" ht="15.9" customHeight="1" x14ac:dyDescent="0.35">
      <c r="A143" s="161"/>
      <c r="B143" s="162" t="s">
        <v>106</v>
      </c>
      <c r="C143" s="162"/>
      <c r="D143" s="163"/>
      <c r="E143" s="318"/>
      <c r="F143" s="318"/>
      <c r="G143" s="318"/>
      <c r="H143" s="318"/>
      <c r="I143" s="318"/>
      <c r="J143" s="318"/>
      <c r="K143" s="318"/>
      <c r="L143" s="159">
        <v>1621035</v>
      </c>
      <c r="M143" s="159">
        <v>2730037</v>
      </c>
      <c r="N143" s="214">
        <v>2564903</v>
      </c>
      <c r="O143" s="214">
        <v>0</v>
      </c>
      <c r="P143" s="159">
        <v>0</v>
      </c>
      <c r="Q143" s="159">
        <v>444598</v>
      </c>
      <c r="R143" s="159">
        <v>378078</v>
      </c>
      <c r="S143" s="159">
        <v>397326</v>
      </c>
      <c r="T143" s="159">
        <v>1313261</v>
      </c>
      <c r="U143" s="214">
        <v>0</v>
      </c>
      <c r="V143" s="193">
        <v>0</v>
      </c>
      <c r="W143" s="193">
        <v>0</v>
      </c>
      <c r="X143" s="257">
        <v>0</v>
      </c>
      <c r="Y143" s="193">
        <v>0</v>
      </c>
      <c r="Z143" s="193">
        <v>0</v>
      </c>
      <c r="AA143" s="193">
        <v>2029</v>
      </c>
      <c r="AB143" s="214">
        <v>0</v>
      </c>
      <c r="AC143" s="193">
        <v>0</v>
      </c>
      <c r="AD143" s="214">
        <v>0</v>
      </c>
      <c r="AE143" s="193">
        <v>0</v>
      </c>
      <c r="AF143" s="214">
        <v>0</v>
      </c>
      <c r="AG143" s="257">
        <v>0</v>
      </c>
      <c r="AH143" s="162"/>
      <c r="AI143" s="161"/>
      <c r="AJ143" s="162" t="s">
        <v>106</v>
      </c>
      <c r="AK143" s="162"/>
      <c r="AL143" s="155"/>
      <c r="AM143" s="155"/>
      <c r="AN143" s="155"/>
      <c r="AO143" s="155"/>
      <c r="AP143" s="155"/>
      <c r="AQ143" s="155"/>
      <c r="AR143" s="155"/>
      <c r="AS143" s="155"/>
      <c r="AT143" s="155"/>
      <c r="AU143" s="155"/>
      <c r="AV143" s="155"/>
      <c r="AW143" s="155"/>
      <c r="AX143" s="155"/>
      <c r="AY143" s="155"/>
      <c r="AZ143" s="155"/>
      <c r="BA143" s="155"/>
      <c r="BB143" s="155"/>
      <c r="BC143" s="155"/>
      <c r="BD143" s="155"/>
      <c r="BE143" s="155"/>
      <c r="BF143" s="155"/>
      <c r="BG143" s="155"/>
      <c r="BH143" s="155"/>
      <c r="BI143" s="155"/>
      <c r="BJ143" s="155"/>
      <c r="BK143" s="155"/>
      <c r="BL143" s="155"/>
      <c r="BM143" s="155"/>
      <c r="BN143" s="155"/>
      <c r="BO143" s="155"/>
      <c r="BP143" s="155"/>
      <c r="BQ143" s="155"/>
      <c r="BR143" s="155"/>
      <c r="BS143" s="155"/>
      <c r="BT143" s="155"/>
      <c r="BU143" s="155"/>
      <c r="BV143" s="155"/>
      <c r="BW143" s="155"/>
      <c r="BX143" s="155"/>
      <c r="BY143" s="155"/>
      <c r="BZ143" s="155"/>
      <c r="CA143" s="155"/>
      <c r="CB143" s="155"/>
      <c r="CC143" s="155"/>
      <c r="CD143" s="155"/>
      <c r="CE143" s="155"/>
      <c r="CF143" s="155"/>
      <c r="CG143" s="155"/>
      <c r="CH143" s="155"/>
      <c r="CI143" s="155"/>
      <c r="CJ143" s="155"/>
      <c r="CK143" s="155"/>
      <c r="CL143" s="155"/>
      <c r="CM143" s="155"/>
      <c r="CN143" s="155"/>
    </row>
    <row r="144" spans="1:92" s="153" customFormat="1" ht="15.9" customHeight="1" x14ac:dyDescent="0.35">
      <c r="A144" s="161"/>
      <c r="B144" s="81" t="s">
        <v>107</v>
      </c>
      <c r="C144" s="162"/>
      <c r="D144" s="163"/>
      <c r="E144" s="318"/>
      <c r="F144" s="318"/>
      <c r="G144" s="318"/>
      <c r="H144" s="318"/>
      <c r="I144" s="318"/>
      <c r="J144" s="318"/>
      <c r="K144" s="318"/>
      <c r="L144" s="159">
        <v>75000</v>
      </c>
      <c r="M144" s="159">
        <v>40000</v>
      </c>
      <c r="N144" s="214">
        <v>0</v>
      </c>
      <c r="O144" s="214">
        <v>0</v>
      </c>
      <c r="P144" s="159">
        <v>0</v>
      </c>
      <c r="Q144" s="159">
        <v>0</v>
      </c>
      <c r="R144" s="159">
        <v>0</v>
      </c>
      <c r="S144" s="159">
        <v>0</v>
      </c>
      <c r="T144" s="159">
        <v>0</v>
      </c>
      <c r="U144" s="214">
        <v>0</v>
      </c>
      <c r="V144" s="193">
        <v>0</v>
      </c>
      <c r="W144" s="193">
        <v>0</v>
      </c>
      <c r="X144" s="257">
        <v>0</v>
      </c>
      <c r="Y144" s="193">
        <v>0</v>
      </c>
      <c r="Z144" s="193">
        <v>0</v>
      </c>
      <c r="AA144" s="193">
        <v>0</v>
      </c>
      <c r="AB144" s="214">
        <v>0</v>
      </c>
      <c r="AC144" s="193">
        <v>0</v>
      </c>
      <c r="AD144" s="214">
        <v>0</v>
      </c>
      <c r="AE144" s="193">
        <v>0</v>
      </c>
      <c r="AF144" s="214">
        <v>0</v>
      </c>
      <c r="AG144" s="257">
        <v>0</v>
      </c>
      <c r="AH144" s="162"/>
      <c r="AI144" s="161"/>
      <c r="AJ144" s="162" t="s">
        <v>107</v>
      </c>
      <c r="AK144" s="162"/>
      <c r="AL144" s="155"/>
      <c r="AM144" s="155"/>
      <c r="AN144" s="155"/>
      <c r="AO144" s="155"/>
      <c r="AP144" s="155"/>
      <c r="AQ144" s="155"/>
      <c r="AR144" s="155"/>
      <c r="AS144" s="155"/>
      <c r="AT144" s="155"/>
      <c r="AU144" s="155"/>
      <c r="AV144" s="155"/>
      <c r="AW144" s="155"/>
      <c r="AX144" s="155"/>
      <c r="AY144" s="155"/>
      <c r="AZ144" s="155"/>
      <c r="BA144" s="155"/>
      <c r="BB144" s="155"/>
      <c r="BC144" s="155"/>
      <c r="BD144" s="155"/>
      <c r="BE144" s="155"/>
      <c r="BF144" s="155"/>
      <c r="BG144" s="155"/>
      <c r="BH144" s="155"/>
      <c r="BI144" s="155"/>
      <c r="BJ144" s="155"/>
      <c r="BK144" s="155"/>
      <c r="BL144" s="155"/>
      <c r="BM144" s="155"/>
      <c r="BN144" s="155"/>
      <c r="BO144" s="155"/>
      <c r="BP144" s="155"/>
      <c r="BQ144" s="155"/>
      <c r="BR144" s="155"/>
      <c r="BS144" s="155"/>
      <c r="BT144" s="155"/>
      <c r="BU144" s="155"/>
      <c r="BV144" s="155"/>
      <c r="BW144" s="155"/>
      <c r="BX144" s="155"/>
      <c r="BY144" s="155"/>
      <c r="BZ144" s="155"/>
      <c r="CA144" s="155"/>
      <c r="CB144" s="155"/>
      <c r="CC144" s="155"/>
      <c r="CD144" s="155"/>
      <c r="CE144" s="155"/>
      <c r="CF144" s="155"/>
      <c r="CG144" s="155"/>
      <c r="CH144" s="155"/>
      <c r="CI144" s="155"/>
      <c r="CJ144" s="155"/>
      <c r="CK144" s="155"/>
      <c r="CL144" s="155"/>
      <c r="CM144" s="155"/>
      <c r="CN144" s="155"/>
    </row>
    <row r="145" spans="1:92" s="153" customFormat="1" ht="15.9" customHeight="1" x14ac:dyDescent="0.35">
      <c r="A145" s="304"/>
      <c r="B145" s="164" t="s">
        <v>55</v>
      </c>
      <c r="C145" s="305"/>
      <c r="D145" s="306"/>
      <c r="E145" s="319"/>
      <c r="F145" s="319"/>
      <c r="G145" s="319"/>
      <c r="H145" s="319"/>
      <c r="I145" s="319"/>
      <c r="J145" s="319"/>
      <c r="K145" s="319"/>
      <c r="L145" s="308">
        <v>0</v>
      </c>
      <c r="M145" s="308">
        <v>0</v>
      </c>
      <c r="N145" s="308">
        <v>0</v>
      </c>
      <c r="O145" s="308">
        <v>936162</v>
      </c>
      <c r="P145" s="307">
        <v>2351663</v>
      </c>
      <c r="Q145" s="307">
        <v>2553</v>
      </c>
      <c r="R145" s="307">
        <v>2345</v>
      </c>
      <c r="S145" s="307">
        <v>2221</v>
      </c>
      <c r="T145" s="307">
        <v>202296</v>
      </c>
      <c r="U145" s="308">
        <v>0</v>
      </c>
      <c r="V145" s="309">
        <v>0</v>
      </c>
      <c r="W145" s="309">
        <v>2316</v>
      </c>
      <c r="X145" s="310">
        <v>3369</v>
      </c>
      <c r="Y145" s="309">
        <v>0</v>
      </c>
      <c r="Z145" s="309">
        <v>0</v>
      </c>
      <c r="AA145" s="309">
        <v>3504049</v>
      </c>
      <c r="AB145" s="308">
        <v>990383</v>
      </c>
      <c r="AC145" s="309">
        <v>990383</v>
      </c>
      <c r="AD145" s="308">
        <v>611100</v>
      </c>
      <c r="AE145" s="309">
        <v>611100</v>
      </c>
      <c r="AF145" s="308">
        <v>0</v>
      </c>
      <c r="AG145" s="310">
        <v>0</v>
      </c>
      <c r="AH145" s="305"/>
      <c r="AI145" s="304"/>
      <c r="AJ145" s="305" t="s">
        <v>55</v>
      </c>
      <c r="AK145" s="305"/>
      <c r="AL145" s="155"/>
      <c r="AM145" s="155"/>
      <c r="AN145" s="155"/>
      <c r="AO145" s="155"/>
      <c r="AP145" s="155"/>
      <c r="AQ145" s="155"/>
      <c r="AR145" s="155"/>
      <c r="AS145" s="155"/>
      <c r="AT145" s="155"/>
      <c r="AU145" s="155"/>
      <c r="AV145" s="155"/>
      <c r="AW145" s="155"/>
      <c r="AX145" s="155"/>
      <c r="AY145" s="155"/>
      <c r="AZ145" s="155"/>
      <c r="BA145" s="155"/>
      <c r="BB145" s="155"/>
      <c r="BC145" s="155"/>
      <c r="BD145" s="155"/>
      <c r="BE145" s="155"/>
      <c r="BF145" s="155"/>
      <c r="BG145" s="155"/>
      <c r="BH145" s="155"/>
      <c r="BI145" s="155"/>
      <c r="BJ145" s="155"/>
      <c r="BK145" s="155"/>
      <c r="BL145" s="155"/>
      <c r="BM145" s="155"/>
      <c r="BN145" s="155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  <c r="CL145" s="155"/>
      <c r="CM145" s="155"/>
      <c r="CN145" s="155"/>
    </row>
    <row r="146" spans="1:92" ht="15.9" customHeight="1" x14ac:dyDescent="0.35">
      <c r="A146" s="4"/>
      <c r="B146" s="4"/>
      <c r="C146" s="4"/>
      <c r="D146" s="165"/>
      <c r="E146" s="165"/>
      <c r="F146" s="165"/>
      <c r="G146" s="165"/>
      <c r="H146" s="165"/>
      <c r="I146" s="165"/>
      <c r="J146" s="165"/>
      <c r="K146" s="165"/>
      <c r="L146" s="166"/>
      <c r="M146" s="166"/>
      <c r="N146" s="166"/>
      <c r="O146" s="166"/>
      <c r="P146" s="166"/>
      <c r="Q146" s="166"/>
      <c r="R146" s="166"/>
      <c r="S146" s="166"/>
      <c r="T146"/>
      <c r="U146"/>
      <c r="V146"/>
      <c r="W146"/>
      <c r="X146"/>
      <c r="Y146"/>
      <c r="Z146"/>
      <c r="AA146" s="4"/>
      <c r="AB146" s="167"/>
      <c r="AC146" s="167"/>
      <c r="AD146" s="167"/>
      <c r="AE146" s="167"/>
      <c r="AF146" s="167"/>
      <c r="AG146" s="167"/>
      <c r="AH146" s="4"/>
      <c r="AI146" s="4"/>
      <c r="AJ146" s="4"/>
      <c r="AK146" s="4"/>
    </row>
    <row r="147" spans="1:92" ht="15.9" customHeight="1" x14ac:dyDescent="0.35">
      <c r="A147" s="222"/>
      <c r="B147" s="223"/>
      <c r="C147" s="224"/>
      <c r="D147" s="225"/>
      <c r="E147" s="165"/>
      <c r="F147" s="165"/>
      <c r="G147" s="165"/>
      <c r="H147" s="165"/>
      <c r="I147" s="165"/>
      <c r="J147" s="165"/>
      <c r="K147" s="165"/>
      <c r="L147" s="328"/>
      <c r="M147" s="328"/>
      <c r="N147" s="328"/>
      <c r="O147" s="328"/>
      <c r="P147" s="328"/>
      <c r="Q147" s="328"/>
      <c r="R147" s="328"/>
      <c r="S147" s="328"/>
      <c r="T147" s="328"/>
      <c r="U147"/>
      <c r="V147"/>
      <c r="W147"/>
      <c r="X147"/>
      <c r="Y147"/>
      <c r="Z147"/>
      <c r="AA147" s="169"/>
      <c r="AH147" s="169"/>
      <c r="AI147" s="3"/>
      <c r="AJ147" s="3"/>
      <c r="AK147" s="3"/>
    </row>
    <row r="148" spans="1:92" ht="15.9" customHeight="1" x14ac:dyDescent="0.35">
      <c r="A148" s="222"/>
      <c r="B148" s="223"/>
      <c r="C148" s="226"/>
      <c r="D148" s="225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/>
      <c r="V148"/>
      <c r="W148"/>
      <c r="X148"/>
      <c r="Y148"/>
      <c r="Z148"/>
      <c r="AA148" s="170"/>
      <c r="AB148" s="167"/>
      <c r="AC148" s="167"/>
      <c r="AD148" s="167"/>
      <c r="AE148" s="167"/>
      <c r="AF148" s="167"/>
      <c r="AG148" s="167"/>
      <c r="AH148" s="4"/>
      <c r="AI148" s="4"/>
      <c r="AJ148" s="4"/>
      <c r="AK148" s="4"/>
    </row>
    <row r="149" spans="1:92" ht="15.9" customHeight="1" x14ac:dyDescent="0.35">
      <c r="A149" s="227"/>
      <c r="B149" s="223"/>
      <c r="C149" s="226"/>
      <c r="D149" s="225"/>
      <c r="E149" s="165"/>
      <c r="F149" s="165"/>
      <c r="G149" s="165"/>
      <c r="H149" s="165"/>
      <c r="I149" s="165"/>
      <c r="J149" s="165"/>
      <c r="K149" s="165"/>
      <c r="M149" s="168"/>
      <c r="N149" s="168"/>
      <c r="O149" s="168"/>
      <c r="P149" s="168"/>
      <c r="Q149" s="168"/>
      <c r="R149" s="168"/>
      <c r="S149" s="168"/>
      <c r="T149"/>
      <c r="U149"/>
      <c r="V149"/>
      <c r="W149"/>
      <c r="X149"/>
      <c r="Y149"/>
      <c r="Z149"/>
      <c r="AA149" s="169"/>
      <c r="AB149" s="171"/>
      <c r="AC149" s="171"/>
      <c r="AD149" s="171"/>
      <c r="AE149" s="171"/>
      <c r="AF149" s="171"/>
      <c r="AG149" s="171"/>
      <c r="AH149" s="169"/>
      <c r="AI149" s="3"/>
      <c r="AJ149" s="3"/>
      <c r="AK149" s="3"/>
    </row>
    <row r="150" spans="1:92" ht="15.9" customHeight="1" x14ac:dyDescent="0.35">
      <c r="A150" s="227"/>
      <c r="B150" s="223"/>
      <c r="C150" s="224"/>
      <c r="D150" s="225"/>
      <c r="E150" s="165"/>
      <c r="F150" s="165"/>
      <c r="G150" s="165"/>
      <c r="H150" s="165"/>
      <c r="I150" s="165"/>
      <c r="J150" s="165"/>
      <c r="K150" s="165"/>
      <c r="M150" s="168"/>
      <c r="N150" s="168"/>
      <c r="O150" s="168"/>
      <c r="P150" s="168"/>
      <c r="Q150" s="168"/>
      <c r="R150" s="168"/>
      <c r="S150" s="168"/>
      <c r="T150"/>
      <c r="U150"/>
      <c r="V150"/>
      <c r="W150"/>
      <c r="X150"/>
      <c r="Y150"/>
      <c r="Z150"/>
      <c r="AA150" s="169"/>
      <c r="AB150" s="171"/>
      <c r="AC150" s="171"/>
      <c r="AD150" s="171"/>
      <c r="AE150" s="171"/>
      <c r="AF150" s="171"/>
      <c r="AG150" s="171"/>
      <c r="AH150" s="169"/>
      <c r="AI150" s="3"/>
      <c r="AJ150" s="3"/>
      <c r="AK150" s="3"/>
    </row>
    <row r="151" spans="1:92" ht="15.9" customHeight="1" x14ac:dyDescent="0.35">
      <c r="A151" s="227"/>
      <c r="B151" s="223"/>
      <c r="C151" s="224"/>
      <c r="D151" s="225"/>
      <c r="E151" s="165"/>
      <c r="F151" s="165"/>
      <c r="G151" s="165"/>
      <c r="H151" s="165"/>
      <c r="I151" s="165"/>
      <c r="J151" s="165"/>
      <c r="K151" s="165"/>
      <c r="M151" s="168"/>
      <c r="N151" s="168"/>
      <c r="O151" s="168"/>
      <c r="P151" s="168"/>
      <c r="Q151" s="168"/>
      <c r="R151" s="168"/>
      <c r="S151" s="168"/>
      <c r="T151"/>
      <c r="U151"/>
      <c r="V151"/>
      <c r="W151"/>
      <c r="X151"/>
      <c r="Y151"/>
      <c r="Z151"/>
      <c r="AA151" s="169"/>
      <c r="AB151" s="167"/>
      <c r="AC151" s="167"/>
      <c r="AD151" s="167"/>
      <c r="AE151" s="167"/>
      <c r="AF151" s="167"/>
      <c r="AG151" s="167"/>
      <c r="AH151" s="169"/>
      <c r="AI151" s="3"/>
      <c r="AJ151" s="3"/>
      <c r="AK151" s="3"/>
    </row>
    <row r="152" spans="1:92" ht="15.9" customHeight="1" x14ac:dyDescent="0.35">
      <c r="A152" s="227"/>
      <c r="B152" s="223"/>
      <c r="C152" s="224"/>
      <c r="D152" s="225"/>
      <c r="E152" s="165"/>
      <c r="F152" s="165"/>
      <c r="G152" s="165"/>
      <c r="H152" s="165"/>
      <c r="I152" s="165"/>
      <c r="J152" s="165"/>
      <c r="K152" s="165"/>
      <c r="M152" s="168"/>
      <c r="N152" s="168"/>
      <c r="O152" s="168"/>
      <c r="P152" s="168"/>
      <c r="Q152" s="168"/>
      <c r="R152" s="168"/>
      <c r="S152" s="168"/>
      <c r="T152"/>
      <c r="U152"/>
      <c r="V152"/>
      <c r="W152"/>
      <c r="X152"/>
      <c r="Y152"/>
      <c r="Z152"/>
      <c r="AA152" s="169"/>
      <c r="AB152" s="167"/>
      <c r="AC152" s="167"/>
      <c r="AD152" s="167"/>
      <c r="AE152" s="167"/>
      <c r="AF152" s="167"/>
      <c r="AG152" s="167"/>
      <c r="AH152" s="169"/>
      <c r="AI152" s="3"/>
      <c r="AJ152" s="3"/>
      <c r="AK152" s="3"/>
    </row>
    <row r="153" spans="1:92" ht="15.9" customHeight="1" x14ac:dyDescent="0.35">
      <c r="A153" s="227"/>
      <c r="B153" s="223"/>
      <c r="C153" s="224"/>
      <c r="D153" s="225"/>
      <c r="E153" s="165"/>
      <c r="F153" s="165"/>
      <c r="G153" s="165"/>
      <c r="H153" s="165"/>
      <c r="I153" s="165"/>
      <c r="J153" s="165"/>
      <c r="K153" s="165"/>
      <c r="M153" s="168"/>
      <c r="N153" s="168"/>
      <c r="O153" s="168"/>
      <c r="P153" s="168"/>
      <c r="Q153" s="168"/>
      <c r="R153" s="168"/>
      <c r="S153" s="168"/>
      <c r="T153"/>
      <c r="U153"/>
      <c r="V153"/>
      <c r="W153"/>
      <c r="X153"/>
      <c r="Y153"/>
      <c r="Z153"/>
      <c r="AA153" s="169"/>
      <c r="AB153" s="167"/>
      <c r="AC153" s="167"/>
      <c r="AD153" s="167"/>
      <c r="AE153" s="167"/>
      <c r="AF153" s="167"/>
      <c r="AG153" s="167"/>
      <c r="AH153" s="169"/>
      <c r="AI153" s="3"/>
      <c r="AJ153" s="3"/>
      <c r="AK153" s="3"/>
    </row>
    <row r="154" spans="1:92" ht="15.9" customHeight="1" x14ac:dyDescent="0.35">
      <c r="A154" s="228"/>
      <c r="B154" s="223"/>
      <c r="C154" s="227"/>
      <c r="D154" s="225"/>
      <c r="E154" s="165"/>
      <c r="F154" s="165"/>
      <c r="G154" s="165"/>
      <c r="H154" s="165"/>
      <c r="I154" s="165"/>
      <c r="J154" s="165"/>
      <c r="K154" s="165"/>
      <c r="M154" s="168"/>
      <c r="N154" s="168"/>
      <c r="O154" s="168"/>
      <c r="P154" s="168"/>
      <c r="Q154" s="168"/>
      <c r="R154" s="168"/>
      <c r="S154" s="168"/>
      <c r="T154"/>
      <c r="U154"/>
      <c r="V154"/>
      <c r="W154"/>
      <c r="X154"/>
      <c r="Y154"/>
      <c r="Z154"/>
      <c r="AA154" s="169"/>
      <c r="AB154" s="167"/>
      <c r="AC154" s="167"/>
      <c r="AD154" s="167"/>
      <c r="AE154" s="167"/>
      <c r="AF154" s="167"/>
      <c r="AG154" s="167"/>
      <c r="AH154" s="169"/>
      <c r="AI154" s="3"/>
      <c r="AJ154" s="3"/>
      <c r="AK154" s="3"/>
    </row>
    <row r="155" spans="1:92" ht="15.9" customHeight="1" x14ac:dyDescent="0.35">
      <c r="A155" s="227"/>
      <c r="B155" s="223"/>
      <c r="C155" s="224"/>
      <c r="D155" s="225"/>
      <c r="E155" s="165"/>
      <c r="F155" s="165"/>
      <c r="G155" s="165"/>
      <c r="H155" s="165"/>
      <c r="I155" s="165"/>
      <c r="J155" s="165"/>
      <c r="K155" s="165"/>
      <c r="M155" s="168"/>
      <c r="N155" s="168"/>
      <c r="O155" s="168"/>
      <c r="P155" s="168"/>
      <c r="Q155" s="168"/>
      <c r="R155" s="168"/>
      <c r="S155" s="168"/>
      <c r="T155"/>
      <c r="U155"/>
      <c r="V155"/>
      <c r="W155"/>
      <c r="X155"/>
      <c r="Y155"/>
      <c r="Z155"/>
      <c r="AA155" s="169"/>
      <c r="AB155" s="167"/>
      <c r="AC155" s="167"/>
      <c r="AD155" s="167"/>
      <c r="AE155" s="167"/>
      <c r="AF155" s="167"/>
      <c r="AG155" s="167"/>
      <c r="AH155" s="169"/>
      <c r="AI155" s="3"/>
      <c r="AJ155" s="3"/>
      <c r="AK155" s="3"/>
    </row>
    <row r="156" spans="1:92" ht="15.9" customHeight="1" x14ac:dyDescent="0.35">
      <c r="A156" s="227"/>
      <c r="B156" s="223"/>
      <c r="C156" s="224"/>
      <c r="D156" s="225"/>
      <c r="E156" s="165"/>
      <c r="F156" s="165"/>
      <c r="G156" s="165"/>
      <c r="H156" s="165"/>
      <c r="I156" s="165"/>
      <c r="J156" s="165"/>
      <c r="K156" s="165"/>
      <c r="M156" s="168"/>
      <c r="N156" s="168"/>
      <c r="O156" s="168"/>
      <c r="P156" s="168"/>
      <c r="Q156" s="168"/>
      <c r="R156" s="168"/>
      <c r="S156" s="168"/>
      <c r="T156"/>
      <c r="U156"/>
      <c r="V156"/>
      <c r="W156"/>
      <c r="X156"/>
      <c r="Y156"/>
      <c r="Z156"/>
      <c r="AA156" s="169"/>
      <c r="AB156" s="167"/>
      <c r="AC156" s="167"/>
      <c r="AD156" s="167"/>
      <c r="AE156" s="167"/>
      <c r="AF156" s="167"/>
      <c r="AG156" s="167"/>
      <c r="AH156" s="169"/>
      <c r="AI156" s="3"/>
      <c r="AJ156" s="3"/>
      <c r="AK156" s="3"/>
    </row>
    <row r="157" spans="1:92" ht="15.9" customHeight="1" x14ac:dyDescent="0.35">
      <c r="A157" s="227"/>
      <c r="B157" s="223"/>
      <c r="C157" s="224"/>
      <c r="D157" s="225"/>
      <c r="E157" s="165"/>
      <c r="F157" s="165"/>
      <c r="G157" s="165"/>
      <c r="H157" s="165"/>
      <c r="I157" s="165"/>
      <c r="J157" s="165"/>
      <c r="K157" s="165"/>
      <c r="M157" s="168"/>
      <c r="N157" s="168"/>
      <c r="O157" s="168"/>
      <c r="P157" s="168"/>
      <c r="Q157" s="168"/>
      <c r="R157" s="168"/>
      <c r="S157" s="168"/>
      <c r="T157"/>
      <c r="U157"/>
      <c r="V157"/>
      <c r="W157"/>
      <c r="X157"/>
      <c r="Y157"/>
      <c r="Z157"/>
      <c r="AA157" s="169"/>
      <c r="AB157" s="167"/>
      <c r="AC157" s="167"/>
      <c r="AD157" s="167"/>
      <c r="AE157" s="167"/>
      <c r="AF157" s="167"/>
      <c r="AG157" s="167"/>
      <c r="AH157" s="169"/>
      <c r="AI157" s="3"/>
      <c r="AJ157" s="3"/>
      <c r="AK157" s="3"/>
    </row>
    <row r="158" spans="1:92" ht="15.9" customHeight="1" x14ac:dyDescent="0.35">
      <c r="A158" s="226"/>
      <c r="B158" s="223"/>
      <c r="C158" s="224"/>
      <c r="D158" s="225"/>
      <c r="E158" s="165"/>
      <c r="F158" s="165"/>
      <c r="G158" s="165"/>
      <c r="H158" s="165"/>
      <c r="I158" s="165"/>
      <c r="J158" s="165"/>
      <c r="K158" s="165"/>
      <c r="M158" s="173"/>
      <c r="N158" s="173"/>
      <c r="O158" s="173"/>
      <c r="P158" s="173"/>
      <c r="Q158" s="173"/>
      <c r="R158" s="173"/>
      <c r="S158" s="173"/>
      <c r="T158"/>
      <c r="U158"/>
      <c r="V158"/>
      <c r="W158"/>
      <c r="X158"/>
      <c r="Y158"/>
      <c r="Z158"/>
      <c r="AA158" s="174"/>
      <c r="AB158" s="167"/>
      <c r="AC158" s="167"/>
      <c r="AD158" s="167"/>
      <c r="AE158" s="167"/>
      <c r="AF158" s="167"/>
      <c r="AG158" s="167"/>
      <c r="AH158" s="169"/>
      <c r="AI158" s="3"/>
      <c r="AJ158" s="3"/>
      <c r="AK158" s="3"/>
    </row>
    <row r="159" spans="1:92" ht="15.9" customHeight="1" x14ac:dyDescent="0.35">
      <c r="A159" s="172"/>
      <c r="B159" s="223"/>
      <c r="C159" s="4"/>
      <c r="D159" s="4"/>
      <c r="E159" s="4"/>
      <c r="F159" s="4"/>
      <c r="G159" s="4"/>
      <c r="H159" s="4"/>
      <c r="I159" s="4"/>
      <c r="J159" s="4"/>
      <c r="K159" s="4"/>
      <c r="L159" s="166"/>
      <c r="M159" s="168"/>
      <c r="N159" s="168"/>
      <c r="O159" s="168"/>
      <c r="P159" s="168"/>
      <c r="Q159" s="168"/>
      <c r="R159" s="168"/>
      <c r="S159" s="168"/>
      <c r="T159"/>
      <c r="U159"/>
      <c r="V159"/>
      <c r="W159"/>
      <c r="X159"/>
      <c r="Y159"/>
      <c r="Z159"/>
      <c r="AA159" s="169"/>
      <c r="AB159" s="167"/>
      <c r="AC159" s="167"/>
      <c r="AD159" s="167"/>
      <c r="AE159" s="167"/>
      <c r="AF159" s="167"/>
      <c r="AG159" s="167"/>
      <c r="AH159" s="169"/>
      <c r="AI159" s="3"/>
      <c r="AJ159" s="3"/>
      <c r="AK159" s="3"/>
    </row>
    <row r="160" spans="1:92" customFormat="1" ht="15.9" customHeight="1" x14ac:dyDescent="0.35"/>
    <row r="161" customFormat="1" ht="15.9" customHeight="1" x14ac:dyDescent="0.35"/>
    <row r="162" customFormat="1" ht="15.9" customHeight="1" x14ac:dyDescent="0.35"/>
    <row r="163" customFormat="1" ht="15.9" customHeight="1" x14ac:dyDescent="0.35"/>
    <row r="164" customFormat="1" ht="15.9" customHeight="1" x14ac:dyDescent="0.35"/>
    <row r="165" customFormat="1" ht="15.9" customHeight="1" x14ac:dyDescent="0.35"/>
    <row r="166" customFormat="1" ht="15.9" customHeight="1" x14ac:dyDescent="0.35"/>
    <row r="167" customFormat="1" ht="15.9" customHeight="1" x14ac:dyDescent="0.35"/>
    <row r="168" customFormat="1" ht="15.9" customHeight="1" x14ac:dyDescent="0.35"/>
    <row r="169" customFormat="1" ht="14.9" customHeight="1" x14ac:dyDescent="0.35"/>
    <row r="170" customFormat="1" ht="14.9" customHeight="1" x14ac:dyDescent="0.35"/>
    <row r="171" customFormat="1" ht="14.9" customHeight="1" x14ac:dyDescent="0.35"/>
    <row r="172" customFormat="1" ht="14.9" customHeight="1" x14ac:dyDescent="0.35"/>
    <row r="173" customFormat="1" ht="14.9" customHeight="1" x14ac:dyDescent="0.35"/>
    <row r="174" customFormat="1" ht="14.9" customHeight="1" x14ac:dyDescent="0.35"/>
    <row r="175" customFormat="1" ht="14.9" customHeight="1" x14ac:dyDescent="0.35"/>
    <row r="176" customFormat="1" ht="14.9" customHeight="1" x14ac:dyDescent="0.35"/>
    <row r="177" spans="20:33" ht="14.9" customHeight="1" x14ac:dyDescent="0.35">
      <c r="T177"/>
      <c r="U177"/>
      <c r="V177"/>
      <c r="W177"/>
      <c r="X177"/>
      <c r="Y177"/>
      <c r="Z177"/>
      <c r="AB177" s="167"/>
      <c r="AC177" s="167"/>
      <c r="AD177" s="167"/>
      <c r="AE177" s="167"/>
      <c r="AF177" s="167"/>
      <c r="AG177" s="167"/>
    </row>
    <row r="178" spans="20:33" ht="14.9" customHeight="1" x14ac:dyDescent="0.35">
      <c r="T178"/>
      <c r="U178"/>
      <c r="V178"/>
      <c r="W178"/>
      <c r="X178"/>
      <c r="Y178"/>
      <c r="Z178"/>
      <c r="AB178" s="167"/>
      <c r="AC178" s="167"/>
      <c r="AD178" s="167"/>
      <c r="AE178" s="167"/>
      <c r="AF178" s="167"/>
      <c r="AG178" s="167"/>
    </row>
    <row r="179" spans="20:33" ht="14.9" customHeight="1" x14ac:dyDescent="0.35">
      <c r="T179"/>
      <c r="U179"/>
      <c r="V179"/>
      <c r="W179"/>
      <c r="X179"/>
      <c r="Y179"/>
      <c r="Z179"/>
      <c r="AB179" s="167"/>
      <c r="AC179" s="167"/>
      <c r="AD179" s="167"/>
      <c r="AE179" s="167"/>
      <c r="AF179" s="167"/>
      <c r="AG179" s="167"/>
    </row>
    <row r="180" spans="20:33" ht="14.9" customHeight="1" x14ac:dyDescent="0.35">
      <c r="T180"/>
      <c r="U180"/>
      <c r="V180"/>
      <c r="W180"/>
      <c r="X180"/>
      <c r="Y180"/>
      <c r="Z180"/>
      <c r="AB180" s="167"/>
      <c r="AC180" s="167"/>
      <c r="AD180" s="167"/>
      <c r="AE180" s="167"/>
      <c r="AF180" s="167"/>
      <c r="AG180" s="167"/>
    </row>
    <row r="181" spans="20:33" ht="14.9" customHeight="1" x14ac:dyDescent="0.35">
      <c r="T181"/>
      <c r="U181"/>
      <c r="V181"/>
      <c r="W181"/>
      <c r="X181"/>
      <c r="Y181"/>
      <c r="Z181"/>
      <c r="AB181" s="167"/>
      <c r="AC181" s="167"/>
      <c r="AD181" s="167"/>
      <c r="AE181" s="167"/>
      <c r="AF181" s="167"/>
      <c r="AG181" s="167"/>
    </row>
    <row r="182" spans="20:33" ht="14.9" customHeight="1" x14ac:dyDescent="0.35">
      <c r="T182"/>
      <c r="U182"/>
      <c r="V182"/>
      <c r="W182"/>
      <c r="X182"/>
      <c r="Y182"/>
      <c r="Z182"/>
      <c r="AB182" s="167"/>
      <c r="AC182" s="167"/>
      <c r="AD182" s="167"/>
      <c r="AE182" s="167"/>
      <c r="AF182" s="167"/>
      <c r="AG182" s="167"/>
    </row>
    <row r="183" spans="20:33" ht="14.9" customHeight="1" x14ac:dyDescent="0.35">
      <c r="T183"/>
      <c r="U183"/>
      <c r="V183"/>
      <c r="W183"/>
      <c r="X183"/>
      <c r="Y183"/>
      <c r="Z183"/>
      <c r="AB183" s="167"/>
      <c r="AC183" s="167"/>
      <c r="AD183" s="167"/>
      <c r="AE183" s="167"/>
      <c r="AF183" s="167"/>
      <c r="AG183" s="167"/>
    </row>
    <row r="184" spans="20:33" ht="14.9" customHeight="1" x14ac:dyDescent="0.35">
      <c r="T184"/>
      <c r="U184"/>
      <c r="V184"/>
      <c r="W184"/>
      <c r="X184"/>
      <c r="Y184"/>
      <c r="Z184"/>
      <c r="AB184" s="167"/>
      <c r="AC184" s="167"/>
      <c r="AD184" s="167"/>
      <c r="AE184" s="167"/>
      <c r="AF184" s="167"/>
      <c r="AG184" s="167"/>
    </row>
    <row r="185" spans="20:33" ht="14.9" customHeight="1" x14ac:dyDescent="0.35">
      <c r="T185"/>
      <c r="U185"/>
      <c r="V185"/>
      <c r="W185"/>
      <c r="X185"/>
      <c r="Y185"/>
      <c r="Z185"/>
      <c r="AB185" s="167"/>
      <c r="AC185" s="167"/>
      <c r="AD185" s="167"/>
      <c r="AE185" s="167"/>
      <c r="AF185" s="167"/>
      <c r="AG185" s="167"/>
    </row>
    <row r="186" spans="20:33" ht="14.9" customHeight="1" x14ac:dyDescent="0.35">
      <c r="T186"/>
      <c r="U186"/>
      <c r="V186"/>
      <c r="W186"/>
      <c r="X186"/>
      <c r="Y186"/>
      <c r="Z186"/>
      <c r="AB186" s="167"/>
      <c r="AC186" s="167"/>
      <c r="AD186" s="167"/>
      <c r="AE186" s="167"/>
      <c r="AF186" s="167"/>
      <c r="AG186" s="167"/>
    </row>
    <row r="187" spans="20:33" ht="14.9" customHeight="1" x14ac:dyDescent="0.35">
      <c r="T187"/>
      <c r="U187"/>
      <c r="V187"/>
      <c r="W187"/>
      <c r="X187"/>
      <c r="Y187"/>
      <c r="Z187"/>
      <c r="AB187" s="167"/>
      <c r="AC187" s="167"/>
      <c r="AD187" s="167"/>
      <c r="AE187" s="167"/>
      <c r="AF187" s="167"/>
      <c r="AG187" s="167"/>
    </row>
    <row r="188" spans="20:33" ht="14.9" customHeight="1" x14ac:dyDescent="0.35">
      <c r="T188"/>
      <c r="U188"/>
      <c r="V188"/>
      <c r="W188"/>
      <c r="X188"/>
      <c r="Y188"/>
      <c r="Z188"/>
      <c r="AB188" s="167"/>
      <c r="AC188" s="167"/>
      <c r="AD188" s="167"/>
      <c r="AE188" s="167"/>
      <c r="AF188" s="167"/>
      <c r="AG188" s="167"/>
    </row>
    <row r="189" spans="20:33" ht="14.9" customHeight="1" x14ac:dyDescent="0.35">
      <c r="T189"/>
      <c r="U189"/>
      <c r="V189"/>
      <c r="W189"/>
      <c r="X189"/>
      <c r="Y189"/>
      <c r="Z189"/>
      <c r="AB189" s="167"/>
      <c r="AC189" s="167"/>
      <c r="AD189" s="167"/>
      <c r="AE189" s="167"/>
      <c r="AF189" s="167"/>
      <c r="AG189" s="167"/>
    </row>
    <row r="190" spans="20:33" ht="14.9" customHeight="1" x14ac:dyDescent="0.35">
      <c r="T190"/>
      <c r="U190"/>
      <c r="V190"/>
      <c r="W190"/>
      <c r="X190"/>
      <c r="Y190"/>
      <c r="Z190"/>
      <c r="AB190" s="167"/>
      <c r="AC190" s="167"/>
      <c r="AD190" s="167"/>
      <c r="AE190" s="167"/>
      <c r="AF190" s="167"/>
      <c r="AG190" s="167"/>
    </row>
    <row r="191" spans="20:33" ht="14.9" customHeight="1" x14ac:dyDescent="0.35">
      <c r="T191"/>
      <c r="U191"/>
      <c r="V191"/>
      <c r="W191"/>
      <c r="X191"/>
      <c r="Y191"/>
      <c r="Z191"/>
      <c r="AB191" s="167"/>
      <c r="AC191" s="167"/>
      <c r="AD191" s="167"/>
      <c r="AE191" s="167"/>
      <c r="AF191" s="167"/>
      <c r="AG191" s="167"/>
    </row>
    <row r="192" spans="20:33" ht="14.9" customHeight="1" x14ac:dyDescent="0.35">
      <c r="T192"/>
      <c r="U192"/>
      <c r="V192"/>
      <c r="W192"/>
      <c r="X192"/>
      <c r="Y192"/>
      <c r="Z192"/>
      <c r="AB192" s="167"/>
      <c r="AC192" s="167"/>
      <c r="AD192" s="167"/>
      <c r="AE192" s="167"/>
      <c r="AF192" s="167"/>
      <c r="AG192" s="167"/>
    </row>
    <row r="193" spans="20:33" ht="14.9" customHeight="1" x14ac:dyDescent="0.35">
      <c r="T193"/>
      <c r="U193"/>
      <c r="V193"/>
      <c r="W193"/>
      <c r="X193"/>
      <c r="Y193"/>
      <c r="Z193"/>
      <c r="AB193" s="167"/>
      <c r="AC193" s="167"/>
      <c r="AD193" s="167"/>
      <c r="AE193" s="167"/>
      <c r="AF193" s="167"/>
      <c r="AG193" s="167"/>
    </row>
    <row r="194" spans="20:33" ht="14.9" customHeight="1" x14ac:dyDescent="0.35">
      <c r="T194"/>
      <c r="U194"/>
      <c r="V194"/>
      <c r="W194"/>
      <c r="X194"/>
      <c r="Y194"/>
      <c r="Z194"/>
      <c r="AB194" s="167"/>
      <c r="AC194" s="167"/>
      <c r="AD194" s="167"/>
      <c r="AE194" s="167"/>
      <c r="AF194" s="167"/>
      <c r="AG194" s="167"/>
    </row>
    <row r="195" spans="20:33" ht="14.9" customHeight="1" x14ac:dyDescent="0.35">
      <c r="T195"/>
      <c r="U195"/>
      <c r="V195"/>
      <c r="W195"/>
      <c r="X195"/>
      <c r="Y195"/>
      <c r="Z195"/>
      <c r="AB195" s="167"/>
      <c r="AC195" s="167"/>
      <c r="AD195" s="167"/>
      <c r="AE195" s="167"/>
      <c r="AF195" s="167"/>
      <c r="AG195" s="167"/>
    </row>
    <row r="196" spans="20:33" ht="14.9" customHeight="1" x14ac:dyDescent="0.35">
      <c r="T196"/>
      <c r="U196"/>
      <c r="V196"/>
      <c r="W196"/>
      <c r="X196"/>
      <c r="Y196"/>
      <c r="Z196"/>
      <c r="AB196" s="167"/>
      <c r="AC196" s="167"/>
      <c r="AD196" s="167"/>
      <c r="AE196" s="167"/>
      <c r="AF196" s="167"/>
      <c r="AG196" s="167"/>
    </row>
    <row r="197" spans="20:33" ht="14.9" customHeight="1" x14ac:dyDescent="0.35">
      <c r="W197" s="5"/>
      <c r="AB197" s="167"/>
      <c r="AC197" s="167"/>
      <c r="AD197" s="167"/>
      <c r="AE197" s="167"/>
      <c r="AF197" s="167"/>
      <c r="AG197" s="167"/>
    </row>
    <row r="198" spans="20:33" ht="14.9" customHeight="1" x14ac:dyDescent="0.35">
      <c r="W198" s="5"/>
      <c r="AB198" s="167"/>
      <c r="AC198" s="167"/>
      <c r="AD198" s="167"/>
      <c r="AE198" s="167"/>
      <c r="AF198" s="167"/>
      <c r="AG198" s="167"/>
    </row>
    <row r="199" spans="20:33" ht="14.9" customHeight="1" x14ac:dyDescent="0.35">
      <c r="W199" s="5"/>
      <c r="AB199" s="167"/>
      <c r="AC199" s="167"/>
      <c r="AD199" s="167"/>
      <c r="AE199" s="167"/>
      <c r="AF199" s="167"/>
      <c r="AG199" s="167"/>
    </row>
    <row r="200" spans="20:33" ht="14.9" customHeight="1" x14ac:dyDescent="0.35">
      <c r="W200" s="5"/>
      <c r="AB200" s="167"/>
      <c r="AC200" s="167"/>
      <c r="AD200" s="167"/>
      <c r="AE200" s="167"/>
      <c r="AF200" s="167"/>
      <c r="AG200" s="167"/>
    </row>
    <row r="201" spans="20:33" ht="14.9" customHeight="1" x14ac:dyDescent="0.35">
      <c r="W201" s="5"/>
      <c r="AB201" s="167"/>
      <c r="AC201" s="167"/>
      <c r="AD201" s="167"/>
      <c r="AE201" s="167"/>
      <c r="AF201" s="167"/>
      <c r="AG201" s="167"/>
    </row>
    <row r="202" spans="20:33" ht="14.9" customHeight="1" x14ac:dyDescent="0.35">
      <c r="W202" s="5"/>
      <c r="AB202" s="167"/>
      <c r="AC202" s="167"/>
      <c r="AD202" s="167"/>
      <c r="AE202" s="167"/>
      <c r="AF202" s="167"/>
      <c r="AG202" s="167"/>
    </row>
    <row r="203" spans="20:33" ht="14.9" customHeight="1" x14ac:dyDescent="0.35">
      <c r="W203" s="5"/>
      <c r="AB203" s="167"/>
      <c r="AC203" s="167"/>
      <c r="AD203" s="167"/>
      <c r="AE203" s="167"/>
      <c r="AF203" s="167"/>
      <c r="AG203" s="167"/>
    </row>
  </sheetData>
  <mergeCells count="7">
    <mergeCell ref="AD10:AE10"/>
    <mergeCell ref="AF10:AG10"/>
    <mergeCell ref="E9:S9"/>
    <mergeCell ref="E10:S10"/>
    <mergeCell ref="Y8:Z8"/>
    <mergeCell ref="Y10:Z10"/>
    <mergeCell ref="AB10:AC10"/>
  </mergeCells>
  <printOptions horizontalCentered="1"/>
  <pageMargins left="1" right="1" top="1" bottom="1" header="0.5" footer="0.5"/>
  <pageSetup paperSize="8" orientation="portrait" r:id="rId1"/>
  <headerFooter alignWithMargins="0"/>
  <colBreaks count="1" manualBreakCount="1">
    <brk id="23" max="17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8F67CD-013D-4745-9E3F-66FA3583CF55}"/>
</file>

<file path=customXml/itemProps2.xml><?xml version="1.0" encoding="utf-8"?>
<ds:datastoreItem xmlns:ds="http://schemas.openxmlformats.org/officeDocument/2006/customXml" ds:itemID="{296E5825-E779-4249-9A3D-DC590D38C02B}"/>
</file>

<file path=customXml/itemProps3.xml><?xml version="1.0" encoding="utf-8"?>
<ds:datastoreItem xmlns:ds="http://schemas.openxmlformats.org/officeDocument/2006/customXml" ds:itemID="{85F89BCE-D3EA-4310-BAC5-EF5A482D47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</vt:lpstr>
      <vt:lpstr>'Table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Joyful Mashego</dc:creator>
  <cp:lastModifiedBy>Rensie Hurn</cp:lastModifiedBy>
  <dcterms:created xsi:type="dcterms:W3CDTF">2017-02-21T07:23:01Z</dcterms:created>
  <dcterms:modified xsi:type="dcterms:W3CDTF">2024-02-21T08:17:53Z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iteId">
    <vt:lpwstr>1a45348f-02b4-4f9a-a7a8-7786f6dd3245</vt:lpwstr>
  </property>
  <property fmtid="{D5CDD505-2E9C-101B-9397-08002B2CF9AE}" pid="4" name="MSIP_Label_93c4247e-447d-4732-af29-2e529a4288f1_Owner">
    <vt:lpwstr>Rensie.Hurn@Treasury.gov.za</vt:lpwstr>
  </property>
  <property fmtid="{D5CDD505-2E9C-101B-9397-08002B2CF9AE}" pid="5" name="MSIP_Label_93c4247e-447d-4732-af29-2e529a4288f1_SetDate">
    <vt:lpwstr>2020-02-24T12:09:15.8077261Z</vt:lpwstr>
  </property>
  <property fmtid="{D5CDD505-2E9C-101B-9397-08002B2CF9AE}" pid="6" name="MSIP_Label_93c4247e-447d-4732-af29-2e529a4288f1_Name">
    <vt:lpwstr>Personal</vt:lpwstr>
  </property>
  <property fmtid="{D5CDD505-2E9C-101B-9397-08002B2CF9AE}" pid="7" name="MSIP_Label_93c4247e-447d-4732-af29-2e529a4288f1_Application">
    <vt:lpwstr>Microsoft Azure Information Protection</vt:lpwstr>
  </property>
  <property fmtid="{D5CDD505-2E9C-101B-9397-08002B2CF9AE}" pid="8" name="MSIP_Label_93c4247e-447d-4732-af29-2e529a4288f1_Extended_MSFT_Method">
    <vt:lpwstr>Automatic</vt:lpwstr>
  </property>
  <property fmtid="{D5CDD505-2E9C-101B-9397-08002B2CF9AE}" pid="9" name="Sensitivity">
    <vt:lpwstr>Personal</vt:lpwstr>
  </property>
  <property fmtid="{D5CDD505-2E9C-101B-9397-08002B2CF9AE}" pid="10" name="ContentTypeId">
    <vt:lpwstr>0x010100FAA4BE3741FAB84A8F18991E2DC839B7</vt:lpwstr>
  </property>
</Properties>
</file>